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Přehled plánovaných VZ\Přehled plánovaných VZ na rok 2022\tabulky - finální\WEB\"/>
    </mc:Choice>
  </mc:AlternateContent>
  <xr:revisionPtr revIDLastSave="0" documentId="13_ncr:1_{410286C6-B97B-453C-9CE3-E2B616E0FCD7}" xr6:coauthVersionLast="47" xr6:coauthVersionMax="47" xr10:uidLastSave="{00000000-0000-0000-0000-000000000000}"/>
  <bookViews>
    <workbookView xWindow="-120" yWindow="-120" windowWidth="29040" windowHeight="17640" tabRatio="984" xr2:uid="{13918F2F-D9FB-46C6-965C-F80E9D8A017B}"/>
  </bookViews>
  <sheets>
    <sheet name="Souhrn" sheetId="15" r:id="rId1"/>
    <sheet name="Jihočeský" sheetId="2" r:id="rId2"/>
    <sheet name="Jihomoravský" sheetId="3" r:id="rId3"/>
    <sheet name="Karlovarský" sheetId="4" r:id="rId4"/>
    <sheet name="Královéhradecký kraj" sheetId="5" r:id="rId5"/>
    <sheet name="Liberecký kraj" sheetId="11" r:id="rId6"/>
    <sheet name="Moravskoslezský" sheetId="6" r:id="rId7"/>
    <sheet name="Olomoucký kraj" sheetId="12" r:id="rId8"/>
    <sheet name="Pardubický kraj" sheetId="13" r:id="rId9"/>
    <sheet name="Plzeňský kraj" sheetId="14" r:id="rId10"/>
    <sheet name="Středočeský kraj" sheetId="7" r:id="rId11"/>
    <sheet name="Ústecký" sheetId="8" r:id="rId12"/>
  </sheets>
  <definedNames>
    <definedName name="_xlnm._FilterDatabase" localSheetId="1" hidden="1">Jihočeský!$A$1:$G$1</definedName>
    <definedName name="_xlnm._FilterDatabase" localSheetId="2" hidden="1">Jihomoravský!$A$1:$G$1</definedName>
    <definedName name="_xlnm._FilterDatabase" localSheetId="3" hidden="1">Karlovarský!$A$1:$G$1</definedName>
    <definedName name="_xlnm._FilterDatabase" localSheetId="4" hidden="1">'Královéhradecký kraj'!$A$1:$G$14</definedName>
    <definedName name="_xlnm._FilterDatabase" localSheetId="5" hidden="1">'Liberecký kraj'!$A$1:$G$7</definedName>
    <definedName name="_xlnm._FilterDatabase" localSheetId="6" hidden="1">Moravskoslezský!$A$1:$G$1</definedName>
    <definedName name="_xlnm._FilterDatabase" localSheetId="7" hidden="1">'Olomoucký kraj'!$A$1:$G$1</definedName>
    <definedName name="_xlnm._FilterDatabase" localSheetId="8" hidden="1">'Pardubický kraj'!$A$1:$G$1</definedName>
    <definedName name="_xlnm._FilterDatabase" localSheetId="9" hidden="1">'Plzeňský kraj'!$A$1:$G$1</definedName>
    <definedName name="_xlnm._FilterDatabase" localSheetId="0" hidden="1">Souhrn!$A$1:$F$80</definedName>
    <definedName name="_xlnm._FilterDatabase" localSheetId="10" hidden="1">'Středočeský kraj'!$A$1:$G$1</definedName>
    <definedName name="_xlnm._FilterDatabase" localSheetId="11" hidden="1">Ústecký!$A$1:$G$1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4" l="1"/>
  <c r="C27" i="15" l="1"/>
</calcChain>
</file>

<file path=xl/sharedStrings.xml><?xml version="1.0" encoding="utf-8"?>
<sst xmlns="http://schemas.openxmlformats.org/spreadsheetml/2006/main" count="996" uniqueCount="191">
  <si>
    <t>Název veřejné zakázky</t>
  </si>
  <si>
    <t>Předmět VZ</t>
  </si>
  <si>
    <t>Odůvodnění potřeby, která má být uspokojena</t>
  </si>
  <si>
    <t>Jihomoravský kraj</t>
  </si>
  <si>
    <t>realizace PSZ</t>
  </si>
  <si>
    <t>Jihočeský kraj</t>
  </si>
  <si>
    <t>naplnění zákona 139/2002 Sb.</t>
  </si>
  <si>
    <t>Zpracování realizačních projektů v souladu se schválenými návrhy KoPÚ je předpokladem jejich následné realizace.</t>
  </si>
  <si>
    <t>Karlovarský kraj</t>
  </si>
  <si>
    <t>Královéhradecký kraj</t>
  </si>
  <si>
    <t>prioritní stavby požadované obcí na základě schváleného PSZ a KoPÚ</t>
  </si>
  <si>
    <t>Liberecký kraj</t>
  </si>
  <si>
    <t>Olomoucký kraj</t>
  </si>
  <si>
    <t xml:space="preserve">Vyhotovení PD pro stavební povolení a realizaci stavby, zajištění AD </t>
  </si>
  <si>
    <t>Pardubický kraj</t>
  </si>
  <si>
    <t>Plzeňský kraj</t>
  </si>
  <si>
    <t>Ústecký kraj</t>
  </si>
  <si>
    <t>Předpoklad zahájení zadávacího řízení</t>
  </si>
  <si>
    <r>
      <t xml:space="preserve">Druh VZ </t>
    </r>
    <r>
      <rPr>
        <b/>
        <sz val="11"/>
        <color indexed="8"/>
        <rFont val="Arial"/>
        <family val="2"/>
        <charset val="238"/>
      </rPr>
      <t>(§14 ZZVZ dodávky, služby, stavební práce)</t>
    </r>
  </si>
  <si>
    <t>Kraj</t>
  </si>
  <si>
    <r>
      <t xml:space="preserve">Předpokládaná hodnota </t>
    </r>
    <r>
      <rPr>
        <sz val="11"/>
        <color indexed="8"/>
        <rFont val="Arial"/>
        <family val="2"/>
        <charset val="238"/>
      </rPr>
      <t>(bez DPH)</t>
    </r>
  </si>
  <si>
    <t>Moravskoslezský kraj</t>
  </si>
  <si>
    <t>Vyhotovení PD za zajištění AD pro rekonstrukci mostupřes řeku Radbuzu v k. ú. Semošice</t>
  </si>
  <si>
    <t>Vyhotovení PD za zajištění AD</t>
  </si>
  <si>
    <t>projektová dokumentace pro realizaci opatření PSZ</t>
  </si>
  <si>
    <t>2.kvartál</t>
  </si>
  <si>
    <t>3.kvartál</t>
  </si>
  <si>
    <t>4.kvartál</t>
  </si>
  <si>
    <t>vyhotovení PD a výkon AD</t>
  </si>
  <si>
    <t>zajištění vyhotovení PD pro stavební povolení a pro realizaci stavby, výkon AD</t>
  </si>
  <si>
    <t>Vyhotovení PD pro stavební povolení a pro realizaci stavby vodní nádrže VN 5 a polní cesty HC 1 v k.ú. Milence, včetně výkonu AD</t>
  </si>
  <si>
    <t>PD na "Stavba polní cesty HPC 3 s IP 8 v k.ú. Hedčany a část C.4.3 v k.ú. Černíkovice" včetně AD</t>
  </si>
  <si>
    <t>PD na "PC - část VPC 2.6.1., VPC 2.16, VPC 2.5.1v k.ú. Olešná u Radnic" včetně AD</t>
  </si>
  <si>
    <t>Vypracování PD Rybník Bohušov</t>
  </si>
  <si>
    <t>vypracování PD - správa majteku</t>
  </si>
  <si>
    <t>vypracování PD</t>
  </si>
  <si>
    <t>PD vč. AD a GTP pro C 25 v k.ú. Krásná</t>
  </si>
  <si>
    <t>vypracování projektové dokumentace, zajištění autorského dozoru, zpracování podrobného GTP</t>
  </si>
  <si>
    <t>realizace společných zařízení z ukončených pozemkových úprav</t>
  </si>
  <si>
    <t>PD vč. AD a GTP pro MVN 1 a cestu DC4 v k.ú. Ostroh</t>
  </si>
  <si>
    <t xml:space="preserve"> PD vč. AD a GTP pro MVN 1 a  VC4 v k.ú. Poustka u Fr. Lázní</t>
  </si>
  <si>
    <t>Účelem je vypracování PD na základě které dojde k realizaci opatření PSZ</t>
  </si>
  <si>
    <t>PD na HPC1+HPC2 v k.ú. Mlýnská a HPC4+VPCr 5a v k.ú. Sněžná</t>
  </si>
  <si>
    <t>Předmětem VZ je vypracování projektové dokumentace pro stavbu cest HPC 1 a HPC 2 - navržené opatření v PSZ KoPÚ v k.ú. Mlýnská a pro stavbu polních cest HPC 4 + VPCr 5a -navržené opatření v PSZ KoPÚ v k.ú. Sněžná včetně AD a GTP</t>
  </si>
  <si>
    <t>PD na VPC6R v k.ú. Hory u Jenišova</t>
  </si>
  <si>
    <t>Předmětem VZ je vypracování projektové dokumentace pro stavbu cesty VPC 6R - navržené opatření v PSZ KoPÚ v k.ú. Hory u Jenišova včetně AD a GTP</t>
  </si>
  <si>
    <t>PD a AD pro Společná opatření v k.ú. Ovesná a Benešov nad Ploučnicí</t>
  </si>
  <si>
    <t>zpracování PD, zajištění SP a výkon AD</t>
  </si>
  <si>
    <t>podklady realizace společných opatření</t>
  </si>
  <si>
    <t>PD, AD a GTP pro VPC 5 a LBK 308 a 309 v k.ú. Pesvice</t>
  </si>
  <si>
    <t>Zpracování PD,  výkon AD, zajištění SP</t>
  </si>
  <si>
    <t>projektová dokumentace k realizaci stavby</t>
  </si>
  <si>
    <t>PD a AD a GTP pro C 6 v k.ú. Havraň</t>
  </si>
  <si>
    <t xml:space="preserve">PD_Bechlín </t>
  </si>
  <si>
    <t>Polní cesty VC 44, VC 15, HC 5</t>
  </si>
  <si>
    <t>projektová příprava 2023</t>
  </si>
  <si>
    <t>Zpracování PD - Polní cesta VC1 vč. ozelenění v k. ú. Železná u Libořic</t>
  </si>
  <si>
    <t>Zpracování PD - Polní cesta HPC4 v k. ú. Libořice a C12 v k. ú. Želeč, vč. zeleně</t>
  </si>
  <si>
    <t>Zpracování PD - Realizace PSZ Libčeves a Jablonec u Libčevsi (VC4, VC5, VC1 v k. ú.  Libčeves a VC12 v k. ú. Jablonec u Libčevsi)</t>
  </si>
  <si>
    <t>projektové dokumentace</t>
  </si>
  <si>
    <t>PD a AD pro výsadbu zeleně Teplice</t>
  </si>
  <si>
    <t xml:space="preserve">PD a AD  PSZ KoPÚ Malečov, KoPÚ Březí u Malečova, KoPÚ Suletice </t>
  </si>
  <si>
    <t>PD a AD Zeleň Tvrdín, Mirošovice + Tůně</t>
  </si>
  <si>
    <t>PD a AD Lochočice</t>
  </si>
  <si>
    <t xml:space="preserve">služby </t>
  </si>
  <si>
    <t>PD a AD Suchá u Stebna a Stebno u Dubic</t>
  </si>
  <si>
    <t>PD a AD Křemýž, Ohníč a Kladruby</t>
  </si>
  <si>
    <t>PD a AD Chvalov a Podlešín u Stebna</t>
  </si>
  <si>
    <t>Zhotovení projektové dokumentace na výstavbu polních cest HC 4, VC 10, VC 22 v k.ú. Pravonín</t>
  </si>
  <si>
    <t>Zajištění dopravní obslužnosti okolních parcel. Propojení silnice 127 s místní komunikací Pravonín Křížov, čímž se omezí průjezd zemědělské techniky přes obec Pravonín.</t>
  </si>
  <si>
    <t>Projektová dokumentace – LBC 423, LBK 745 s propojovací polní cestou C2 v k. ú. Stehelčeves</t>
  </si>
  <si>
    <t>vypracování PD za účelem pozdější realizace projektu</t>
  </si>
  <si>
    <t>Zadání projektových dokumentací k.ú. Břežany II.</t>
  </si>
  <si>
    <t>realizace prvků PSZ</t>
  </si>
  <si>
    <t>Zpracování projektové dokumentace</t>
  </si>
  <si>
    <t>Projektová dokumentace na realizace PSZ</t>
  </si>
  <si>
    <t>PD pro prvky PSZ Nová Ves u Nelahozevsi</t>
  </si>
  <si>
    <t>PD pro prvky PSZ Malý Újezd</t>
  </si>
  <si>
    <t>PD pro prvky PSZ Kanina</t>
  </si>
  <si>
    <t>zpřístupnění zemědělských pozemků, snížení erozní ohroženosti - naplnění cílů KoPÚ</t>
  </si>
  <si>
    <t>Projekty na výstavbu polních cest</t>
  </si>
  <si>
    <t>Vypracování projektových dokumentací polních cest navržených v rámci KoPÚ včetně provedení autorského dozoru při realizaci.</t>
  </si>
  <si>
    <t>Středočeský kraj a Praha</t>
  </si>
  <si>
    <t xml:space="preserve">Vypracování PD na společná zařízení  </t>
  </si>
  <si>
    <t>vypracování PD pro vydání SP a pro provádění staveb SZ v k.ú. Trhová Kamenice, Orel, Nasavrky ….</t>
  </si>
  <si>
    <t>realizace opatření navržených v rámci komplexních pozemkových úprav za účelem zpřístupnění pozemků, provedení opatření ke zvýšení ekologické stability krajiny</t>
  </si>
  <si>
    <t>PD pro realizaci prvků PSZ v k.ú. Staré Město u Moravské Třebové</t>
  </si>
  <si>
    <t>Vypracování projektové dokumentace pro vydání stavebních povolení a pro provádění stavby v rozsahu nezbytném pro realizaci jednotlivých prvků plánu společných zařízení a následně zajištění výkonu autorského dozoru</t>
  </si>
  <si>
    <t>realizace navržených prvků plánu společných zařízení</t>
  </si>
  <si>
    <t>PD Horní Újezd I. etapa</t>
  </si>
  <si>
    <t>zpracování PD, vč. GTP a AD</t>
  </si>
  <si>
    <t>PD Lhota u Lipníka nad Bečvou - I. etapa</t>
  </si>
  <si>
    <t>PD Středolesí - II. etapa</t>
  </si>
  <si>
    <t>Projektová dokumentace PSZ Ústín</t>
  </si>
  <si>
    <t>prováděcí projektová dokumentace pro stavbu PSZ</t>
  </si>
  <si>
    <t>Zpracování PD v k.ú. Čechy pod Kosířem - II. etapa</t>
  </si>
  <si>
    <t>Zpracování PD v k.ú. Ondratice - I. etapa</t>
  </si>
  <si>
    <t>Aktualizace PD v k.ú. Němčice I. a II. etapa</t>
  </si>
  <si>
    <t>Aktualizace PD z období 01/2014,  je nutné její uvedení do souladu s platnými předpisy, vč. cenové kalkulace, výkazu výměr a dokladové části.</t>
  </si>
  <si>
    <t>Aktualizace PD pro získání stavebního povolení a realizaci stavby</t>
  </si>
  <si>
    <t xml:space="preserve">Zpracování PD pro stavbu Realizace PSZ v k.ú. Rohle - I.etapa </t>
  </si>
  <si>
    <t>Zpracování PD na realizaci LBK,mokřadů,IP a úpravu vodních toků, včetně GTP a AD</t>
  </si>
  <si>
    <t>Realizace souboru protierozních opatření a ÚSES</t>
  </si>
  <si>
    <t>Zpracování PD a AD pro vodní nádrže MVN7, MVN8, MVN10 a MVN11 v k.ú. Andělka</t>
  </si>
  <si>
    <t>vypracování projektové dokumentace vč. autorského dozoru</t>
  </si>
  <si>
    <t xml:space="preserve">realizace prvků PSZ - vodohospodářská opatření </t>
  </si>
  <si>
    <t>Zpracování PD a AD pro stavbu poldru v k.ú. Koberovy</t>
  </si>
  <si>
    <t>Zpracování PD a AD pro ochranné hrázky, nádrž VN1 a cestu VC7 v k.ú. Boleslav a k.ú. Černousy</t>
  </si>
  <si>
    <t xml:space="preserve">realizace prvků PSZ - vodohospodářské opatření, zpřístupnění </t>
  </si>
  <si>
    <t>PD na Rekonstrukci polní cesty HC1-R včetně IP 1 v k.ú. Žďár v Podbezdězí</t>
  </si>
  <si>
    <t>projektová dokumentace</t>
  </si>
  <si>
    <t>PD na opravu rybníka U mlýna, k.ú. Markvartice v Podještědí</t>
  </si>
  <si>
    <t>Nařízeno Magistrátem Města Liberec č.j. MML/209593/21</t>
  </si>
  <si>
    <t>PD na opravu rybníka Jílovka, k.ú. Zahrádky u České Lípy</t>
  </si>
  <si>
    <t>Dle sdělení vodoprávního úřadu Města Česká Lípa bude v 1Q/2022 nařízeno</t>
  </si>
  <si>
    <t>PD a AD pro realizaci společných zařízení z důvodu stavby Obchvatu Nové Paky</t>
  </si>
  <si>
    <t>Vypracování PD a zajišťování  AD</t>
  </si>
  <si>
    <t xml:space="preserve">zpracování PD na realizaci opatření navržených v rámci JPÚ vyvolaných stavbou obchvatu  </t>
  </si>
  <si>
    <t>PD a AD - Polní cesty C05, C11 v k.ú. Skalice u Smiřic, Skalička n. Labem</t>
  </si>
  <si>
    <t>zadání DSP, DPS vč. AD na prioritní stavby v k.ú. Skalice, Skalička, po KoPÚ</t>
  </si>
  <si>
    <t>prioritní stavby požadované obcí na základě schváleného PSZ a KoPÚ (R192, R193)</t>
  </si>
  <si>
    <t>PD a AD - R 194 - VHO1 s mokřadem, DC5 v k.ú. Dohalice</t>
  </si>
  <si>
    <t>zadání DSP, DPS vč. AD na prioritní stavby v k.ú. Číbuz, po KoPÚ</t>
  </si>
  <si>
    <t>PD a AD - R 195 - Cesty v  k.ú. Bukovina u HK</t>
  </si>
  <si>
    <t>zadání DSP, DPS vč. AD na prioritní stavby v k.ú. Bukovina u HK po KoPÚ</t>
  </si>
  <si>
    <t xml:space="preserve">PD a AD - R 196 - HC 1 k.ú. Račice n. Trotinou </t>
  </si>
  <si>
    <t>zadání DSP, DPS vč. AD na prioritní stavbu v k.ú. Račice po KoPÚ</t>
  </si>
  <si>
    <t xml:space="preserve">PD a AD - R 197 - C12 v k.ú. Lužany n. Trotinou </t>
  </si>
  <si>
    <t xml:space="preserve">Zpracování projektové dokumentace a AD R 148 Polní cesta HC2 "Salvatorka" v k.ú. Krásnice (ŘSD) </t>
  </si>
  <si>
    <t>zadání DSP, DPS vč. AD na prioritní stavby v k.ú. Krásnice po KoPÚ</t>
  </si>
  <si>
    <t>zhotovení projektové dokumentace</t>
  </si>
  <si>
    <t>PD pro realizaci vodohosp. opatření v k.ú.  Podhradí u Jičína a Hlásná Lhota</t>
  </si>
  <si>
    <t>zhotovení projektové dokumentace pro realizaci VHO</t>
  </si>
  <si>
    <t>Projektová dokumentace PEO Nešporka</t>
  </si>
  <si>
    <t>Projektové dokumentace a autorský dozor</t>
  </si>
  <si>
    <t>Pro realizaci a stavební povolení na protierozní opatření, které bylo schváleno v PSZ.</t>
  </si>
  <si>
    <t>Projektové dokumentace polních cest v okrese Náchod</t>
  </si>
  <si>
    <t>Pro realizaci a stavební povolení na opatření ke zpřístupnění pozemků, která byla schválena v PSZ.</t>
  </si>
  <si>
    <t>PD - Polní cesta HC1 - R s mokřadem v k.ú. Rájec</t>
  </si>
  <si>
    <t>Projektová dokumentace pro vydání stavebního povolení a pro provádění stavby. Autorské dozory.</t>
  </si>
  <si>
    <t>Zajištění projektové dokumentace pro vydání stavebního povolení a pro provádění stavby po dokončení KoPÚ Rájec. Autorský dozor.</t>
  </si>
  <si>
    <t>PD - Polní cesta HC15 a rekonstrukce retenčního prostoru VHO1 v k.ú. Vyhnánov</t>
  </si>
  <si>
    <t>Zajištění projektové dokumentace pro vydání stavebního povolení a pro provádění stavby po dokončení KoPÚ Vyhnánov. Autorský dozor.</t>
  </si>
  <si>
    <t>Projektová dokumentace a provedení autorského dozoru na realizaci mokřadu a tůní v okrese Trutnov</t>
  </si>
  <si>
    <t xml:space="preserve">projektové dokumentace pro stavební povolení a realizace staveb </t>
  </si>
  <si>
    <t>projekty dle PSZ, zvýšení ekologické stability krajiny, zadržení vody v území</t>
  </si>
  <si>
    <t xml:space="preserve">PD - polní cesty CP2, CP3, a část CP4 v k.ú. Knínice u Boskovic a polní cesta C28 včetně LBK1 v k.ú. Šebetov </t>
  </si>
  <si>
    <t>zpracování PD na realizaci prvků dle požadavků obcí</t>
  </si>
  <si>
    <t>PD - Polní cesty v k.ú. Bukovice u Rohozce</t>
  </si>
  <si>
    <t>zpracování projektové dokumentace na realizaci staveb + autorský dozor</t>
  </si>
  <si>
    <t>zpřístupnění pozemků a realizace protierozních opatření v rámci KoPÚ</t>
  </si>
  <si>
    <t>PD - Polní cesty a zeleň v k.ú. Stanoviště na Moravě</t>
  </si>
  <si>
    <t>zpřístupnění pozemků a výsadba zeleně v rámci KoPÚ</t>
  </si>
  <si>
    <t>vyhotovení PD</t>
  </si>
  <si>
    <t>PD - Polní cesty CH5 a H5 v k.ú. Starovice</t>
  </si>
  <si>
    <t>PD - Polní cesta H5 v k.ú. Hustopeče</t>
  </si>
  <si>
    <t>PD - Polní cesty C04 a C11 v k.ú. Velké Pavlovice</t>
  </si>
  <si>
    <t>PD - Polní cesty VC 01, 04, 05 v k.ú. Dolní Věstonice</t>
  </si>
  <si>
    <t>PD - Polní cesty na p.č. 3050, 3087, 2893 a 2834 v k.ú. Popice</t>
  </si>
  <si>
    <t>PD - Suché nádrže SN1 a SN2 a polních cest s průlehy a propustky v k.ú. Kostelec u Kyjova</t>
  </si>
  <si>
    <t>zajištění PD pro st.p. a realizaci</t>
  </si>
  <si>
    <t>PD - LBC Rybník s VN1, VC7-R s IP1 a LBK8 v k.ú. Tvarožná Lhota</t>
  </si>
  <si>
    <t>PD - BC10, BK16a-d, BK17a-b, BK17a-d, cesty Z27, HC11b a Z36 v k.ú. Veselí-Předměstí (název bude upřesněn)</t>
  </si>
  <si>
    <t>PD - Stavba VN1 včetně soustavy tůní a výsadeb a C10 s LBK3 v k.ú. Hrušky u Brna</t>
  </si>
  <si>
    <t>zpřístupnění pozemků a realizace protierozních a vodohospodářských opatření v rámci KoPÚ</t>
  </si>
  <si>
    <t xml:space="preserve">PD - Stavba polních cest HC20, HC5 a vodní nádrže VN3 v k.ú. Habrovany </t>
  </si>
  <si>
    <t>zpracování projektové dokumentace na realizaci staveb</t>
  </si>
  <si>
    <t xml:space="preserve">žádost obce </t>
  </si>
  <si>
    <t xml:space="preserve">zpracování projektové dokumentace </t>
  </si>
  <si>
    <t xml:space="preserve">PD - Protipovodňová ochrana obce Dyjákovičky </t>
  </si>
  <si>
    <t>Vypracování projektové dokumentace pro stavební povolení a realizaci stavby</t>
  </si>
  <si>
    <t>Realizace PSZ po provedených KoPÚ</t>
  </si>
  <si>
    <t>Vypracování projektové dokumentace pro stavební povolení a realizaci stavby polních cest v k.ú. Čeřín, Hartunkov a Rožmitál na Šumavě</t>
  </si>
  <si>
    <t>Vypracování projektové dokumentace pro stavební povolení a realizaci stavby polních cest</t>
  </si>
  <si>
    <t>Vypracování projektových dokumentací pro stavební povolení a realizaci stavby v okrese České Budějovice</t>
  </si>
  <si>
    <t>PD pro realizace cest C2, C18, C19 a C26 v k.ú. Rapšach</t>
  </si>
  <si>
    <t>Předmětem je vypracování PD pro realizace polních cest v k.ú. Rapšach</t>
  </si>
  <si>
    <t>Splněním veřejné zakázky je zpracován podklad pro vydání stavebního povolení a realizace opatření sloužící ke zpřístupnění pozemků dle PSZ</t>
  </si>
  <si>
    <t>Projektová dokumentace – polní cesty KoPÚ Smědeč, Záblatí u Prachatic a KoPÚ Žíchovec</t>
  </si>
  <si>
    <t>Zpracování realizačních projektů na část navržených opatření na zpřístupnění pozemků  dle schválených návrhů KoPÚ</t>
  </si>
  <si>
    <t>PD aktualizace PSZ  + VHO Němětice</t>
  </si>
  <si>
    <t>předmětem je aktualizace PSZ a vypracování PD VHO Němětice</t>
  </si>
  <si>
    <t>Splněním veřejné zakázky je zpracování aktualizace PSZ a PD na VHO jako podklad pro vydání stavebního povolení a realizaci</t>
  </si>
  <si>
    <t>PD PC Libějovice</t>
  </si>
  <si>
    <t>předmětem je provedení PD PC Libějovice</t>
  </si>
  <si>
    <t>Splněním veřejné zakázky je zpracování aktualizace PD na PC jako podklad pro vydání stavebního povolení a realizaci</t>
  </si>
  <si>
    <t>realizce KoPÚ</t>
  </si>
  <si>
    <t>Projektové práce společných zařízení -vodohospodářská opatření</t>
  </si>
  <si>
    <t>Projektové práce společných zařízení komunikace</t>
  </si>
  <si>
    <r>
      <t xml:space="preserve">Předpokládaná hodnota </t>
    </r>
    <r>
      <rPr>
        <sz val="11"/>
        <rFont val="Arial"/>
        <family val="2"/>
        <charset val="238"/>
      </rPr>
      <t>(bez DPH)</t>
    </r>
  </si>
  <si>
    <t>PD - ÚSES a polní cesta v k.ú. Labuty (název bude upřesněn)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</si>
</sst>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/>
    <xf numFmtId="0" fontId="0" fillId="0" borderId="0" xfId="0" applyFont="1" applyAlignment="1"/>
    <xf numFmtId="0" fontId="0" fillId="0" borderId="0" xfId="0" applyFont="1" applyAlignment="1">
      <alignment wrapText="1"/>
    </xf>
    <xf numFmtId="0" fontId="1" fillId="0" borderId="0" xfId="0" applyFont="1" applyAlignment="1"/>
    <xf numFmtId="49" fontId="4" fillId="4" borderId="1" xfId="0" applyNumberFormat="1" applyFont="1" applyFill="1" applyBorder="1" applyAlignment="1">
      <alignment vertical="center"/>
    </xf>
    <xf numFmtId="165" fontId="4" fillId="4" borderId="1" xfId="0" applyNumberFormat="1" applyFont="1" applyFill="1" applyBorder="1" applyAlignment="1">
      <alignment vertical="center"/>
    </xf>
    <xf numFmtId="49" fontId="1" fillId="4" borderId="1" xfId="0" applyNumberFormat="1" applyFont="1" applyFill="1" applyBorder="1" applyAlignment="1">
      <alignment vertical="center"/>
    </xf>
    <xf numFmtId="165" fontId="1" fillId="4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165" fontId="0" fillId="0" borderId="0" xfId="0" applyNumberFormat="1" applyFont="1" applyAlignment="1"/>
    <xf numFmtId="165" fontId="1" fillId="0" borderId="0" xfId="0" applyNumberFormat="1" applyFont="1" applyAlignment="1"/>
    <xf numFmtId="165" fontId="1" fillId="0" borderId="0" xfId="0" applyNumberFormat="1" applyFont="1" applyAlignment="1">
      <alignment horizontal="center"/>
    </xf>
    <xf numFmtId="165" fontId="2" fillId="2" borderId="3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/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5" fontId="2" fillId="2" borderId="3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165" fontId="1" fillId="0" borderId="1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wrapText="1"/>
    </xf>
    <xf numFmtId="165" fontId="7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/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/>
    <xf numFmtId="49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/>
    <xf numFmtId="165" fontId="7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0" xfId="0" applyFont="1" applyAlignment="1">
      <alignment horizontal="center" wrapText="1"/>
    </xf>
    <xf numFmtId="165" fontId="1" fillId="0" borderId="0" xfId="0" applyNumberFormat="1" applyFont="1" applyAlignment="1">
      <alignment wrapText="1"/>
    </xf>
    <xf numFmtId="0" fontId="2" fillId="2" borderId="1" xfId="0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 wrapText="1"/>
    </xf>
  </cellXfs>
  <cellStyles count="2">
    <cellStyle name="Excel Built-in Normal" xfId="1" xr:uid="{FBC64BE5-784A-4121-89D8-C28C9745955D}"/>
    <cellStyle name="Normální" xfId="0" builtinId="0"/>
  </cellStyles>
  <dxfs count="4">
    <dxf>
      <fill>
        <patternFill patternType="solid">
          <fgColor rgb="FFD9D9D9"/>
          <bgColor rgb="FF000000"/>
        </patternFill>
      </fill>
    </dxf>
    <dxf>
      <fill>
        <patternFill patternType="solid">
          <fgColor rgb="FFD9D9D9"/>
          <bgColor rgb="FF000000"/>
        </patternFill>
      </fill>
    </dxf>
    <dxf>
      <fill>
        <patternFill patternType="solid">
          <fgColor rgb="FFD9D9D9"/>
          <bgColor rgb="FF000000"/>
        </patternFill>
      </fill>
    </dxf>
    <dxf>
      <fill>
        <patternFill patternType="solid">
          <fgColor rgb="FFD9D9D9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365-2F75-4014-93C1-2799A704527A}">
  <dimension ref="A1:F84"/>
  <sheetViews>
    <sheetView tabSelected="1" zoomScaleNormal="100" workbookViewId="0">
      <selection activeCell="E18" sqref="E18"/>
    </sheetView>
  </sheetViews>
  <sheetFormatPr defaultColWidth="9.140625" defaultRowHeight="15" x14ac:dyDescent="0.25"/>
  <cols>
    <col min="1" max="1" width="21.7109375" style="1" customWidth="1"/>
    <col min="2" max="2" width="61.5703125" style="3" customWidth="1"/>
    <col min="3" max="3" width="25.85546875" style="2" customWidth="1"/>
    <col min="4" max="5" width="25.85546875" style="1" customWidth="1"/>
    <col min="6" max="6" width="37.28515625" style="1" customWidth="1"/>
    <col min="7" max="16384" width="9.140625" style="1"/>
  </cols>
  <sheetData>
    <row r="1" spans="1:6" ht="45" x14ac:dyDescent="0.25">
      <c r="A1" s="44" t="s">
        <v>19</v>
      </c>
      <c r="B1" s="45" t="s">
        <v>0</v>
      </c>
      <c r="C1" s="46" t="s">
        <v>189</v>
      </c>
      <c r="D1" s="45" t="s">
        <v>1</v>
      </c>
      <c r="E1" s="45" t="s">
        <v>2</v>
      </c>
      <c r="F1" s="47" t="s">
        <v>17</v>
      </c>
    </row>
    <row r="2" spans="1:6" s="43" customFormat="1" ht="14.25" x14ac:dyDescent="0.2">
      <c r="A2" s="10" t="s">
        <v>5</v>
      </c>
      <c r="B2" s="48" t="s">
        <v>187</v>
      </c>
      <c r="C2" s="34">
        <v>500000</v>
      </c>
      <c r="D2" s="11" t="s">
        <v>186</v>
      </c>
      <c r="E2" s="11" t="s">
        <v>6</v>
      </c>
      <c r="F2" s="23" t="s">
        <v>25</v>
      </c>
    </row>
    <row r="3" spans="1:6" s="43" customFormat="1" ht="14.25" x14ac:dyDescent="0.2">
      <c r="A3" s="10" t="s">
        <v>5</v>
      </c>
      <c r="B3" s="48" t="s">
        <v>188</v>
      </c>
      <c r="C3" s="34">
        <v>500000</v>
      </c>
      <c r="D3" s="11" t="s">
        <v>186</v>
      </c>
      <c r="E3" s="11" t="s">
        <v>6</v>
      </c>
      <c r="F3" s="23" t="s">
        <v>26</v>
      </c>
    </row>
    <row r="4" spans="1:6" s="43" customFormat="1" ht="14.25" x14ac:dyDescent="0.2">
      <c r="A4" s="10" t="s">
        <v>5</v>
      </c>
      <c r="B4" s="48" t="s">
        <v>180</v>
      </c>
      <c r="C4" s="34">
        <v>350000</v>
      </c>
      <c r="D4" s="11" t="s">
        <v>181</v>
      </c>
      <c r="E4" s="11" t="s">
        <v>182</v>
      </c>
      <c r="F4" s="23" t="s">
        <v>25</v>
      </c>
    </row>
    <row r="5" spans="1:6" s="43" customFormat="1" ht="14.25" x14ac:dyDescent="0.2">
      <c r="A5" s="10" t="s">
        <v>5</v>
      </c>
      <c r="B5" s="48" t="s">
        <v>183</v>
      </c>
      <c r="C5" s="34">
        <v>350000</v>
      </c>
      <c r="D5" s="11" t="s">
        <v>184</v>
      </c>
      <c r="E5" s="11" t="s">
        <v>185</v>
      </c>
      <c r="F5" s="23" t="s">
        <v>25</v>
      </c>
    </row>
    <row r="6" spans="1:6" s="43" customFormat="1" ht="14.25" x14ac:dyDescent="0.2">
      <c r="A6" s="10" t="s">
        <v>5</v>
      </c>
      <c r="B6" s="48" t="s">
        <v>175</v>
      </c>
      <c r="C6" s="34">
        <v>750000</v>
      </c>
      <c r="D6" s="11" t="s">
        <v>176</v>
      </c>
      <c r="E6" s="11" t="s">
        <v>177</v>
      </c>
      <c r="F6" s="23" t="s">
        <v>25</v>
      </c>
    </row>
    <row r="7" spans="1:6" s="43" customFormat="1" ht="14.25" x14ac:dyDescent="0.2">
      <c r="A7" s="10" t="s">
        <v>5</v>
      </c>
      <c r="B7" s="48" t="s">
        <v>172</v>
      </c>
      <c r="C7" s="34">
        <v>750000</v>
      </c>
      <c r="D7" s="11" t="s">
        <v>173</v>
      </c>
      <c r="E7" s="11" t="s">
        <v>171</v>
      </c>
      <c r="F7" s="23" t="s">
        <v>25</v>
      </c>
    </row>
    <row r="8" spans="1:6" s="43" customFormat="1" ht="14.25" x14ac:dyDescent="0.2">
      <c r="A8" s="10" t="s">
        <v>5</v>
      </c>
      <c r="B8" s="48" t="s">
        <v>174</v>
      </c>
      <c r="C8" s="34">
        <v>750000</v>
      </c>
      <c r="D8" s="11" t="s">
        <v>170</v>
      </c>
      <c r="E8" s="11" t="s">
        <v>171</v>
      </c>
      <c r="F8" s="23" t="s">
        <v>25</v>
      </c>
    </row>
    <row r="9" spans="1:6" s="43" customFormat="1" ht="14.25" x14ac:dyDescent="0.2">
      <c r="A9" s="10" t="s">
        <v>5</v>
      </c>
      <c r="B9" s="48" t="s">
        <v>178</v>
      </c>
      <c r="C9" s="34">
        <v>850000</v>
      </c>
      <c r="D9" s="11" t="s">
        <v>179</v>
      </c>
      <c r="E9" s="11" t="s">
        <v>7</v>
      </c>
      <c r="F9" s="23" t="s">
        <v>26</v>
      </c>
    </row>
    <row r="10" spans="1:6" s="43" customFormat="1" ht="14.25" x14ac:dyDescent="0.2">
      <c r="A10" s="10" t="s">
        <v>3</v>
      </c>
      <c r="B10" s="49" t="s">
        <v>162</v>
      </c>
      <c r="C10" s="19">
        <v>650000</v>
      </c>
      <c r="D10" s="18" t="s">
        <v>110</v>
      </c>
      <c r="E10" s="18" t="s">
        <v>160</v>
      </c>
      <c r="F10" s="23" t="s">
        <v>27</v>
      </c>
    </row>
    <row r="11" spans="1:6" s="43" customFormat="1" ht="14.25" x14ac:dyDescent="0.2">
      <c r="A11" s="10" t="s">
        <v>3</v>
      </c>
      <c r="B11" s="49" t="s">
        <v>161</v>
      </c>
      <c r="C11" s="19">
        <v>658000</v>
      </c>
      <c r="D11" s="20" t="s">
        <v>110</v>
      </c>
      <c r="E11" s="20" t="s">
        <v>160</v>
      </c>
      <c r="F11" s="23" t="s">
        <v>25</v>
      </c>
    </row>
    <row r="12" spans="1:6" s="43" customFormat="1" ht="14.25" x14ac:dyDescent="0.2">
      <c r="A12" s="10" t="s">
        <v>3</v>
      </c>
      <c r="B12" s="50" t="s">
        <v>155</v>
      </c>
      <c r="C12" s="21">
        <v>599000</v>
      </c>
      <c r="D12" s="20" t="s">
        <v>153</v>
      </c>
      <c r="E12" s="20" t="s">
        <v>4</v>
      </c>
      <c r="F12" s="23" t="s">
        <v>26</v>
      </c>
    </row>
    <row r="13" spans="1:6" s="43" customFormat="1" ht="14.25" x14ac:dyDescent="0.2">
      <c r="A13" s="10" t="s">
        <v>3</v>
      </c>
      <c r="B13" s="50" t="s">
        <v>151</v>
      </c>
      <c r="C13" s="21">
        <v>725000</v>
      </c>
      <c r="D13" s="20" t="s">
        <v>149</v>
      </c>
      <c r="E13" s="20" t="s">
        <v>152</v>
      </c>
      <c r="F13" s="23" t="s">
        <v>26</v>
      </c>
    </row>
    <row r="14" spans="1:6" s="43" customFormat="1" ht="14.25" x14ac:dyDescent="0.2">
      <c r="A14" s="10" t="s">
        <v>3</v>
      </c>
      <c r="B14" s="50" t="s">
        <v>156</v>
      </c>
      <c r="C14" s="21">
        <v>890000</v>
      </c>
      <c r="D14" s="20" t="s">
        <v>153</v>
      </c>
      <c r="E14" s="20" t="s">
        <v>4</v>
      </c>
      <c r="F14" s="23" t="s">
        <v>26</v>
      </c>
    </row>
    <row r="15" spans="1:6" s="43" customFormat="1" ht="14.25" x14ac:dyDescent="0.2">
      <c r="A15" s="10" t="s">
        <v>3</v>
      </c>
      <c r="B15" s="49" t="s">
        <v>146</v>
      </c>
      <c r="C15" s="19">
        <v>641000</v>
      </c>
      <c r="D15" s="18" t="s">
        <v>110</v>
      </c>
      <c r="E15" s="18" t="s">
        <v>147</v>
      </c>
      <c r="F15" s="23" t="s">
        <v>25</v>
      </c>
    </row>
    <row r="16" spans="1:6" s="43" customFormat="1" ht="14.25" x14ac:dyDescent="0.2">
      <c r="A16" s="10" t="s">
        <v>3</v>
      </c>
      <c r="B16" s="52" t="s">
        <v>154</v>
      </c>
      <c r="C16" s="21">
        <v>733000</v>
      </c>
      <c r="D16" s="20" t="s">
        <v>153</v>
      </c>
      <c r="E16" s="20" t="s">
        <v>4</v>
      </c>
      <c r="F16" s="23" t="s">
        <v>26</v>
      </c>
    </row>
    <row r="17" spans="1:6" s="43" customFormat="1" ht="14.25" x14ac:dyDescent="0.2">
      <c r="A17" s="10" t="s">
        <v>3</v>
      </c>
      <c r="B17" s="50" t="s">
        <v>158</v>
      </c>
      <c r="C17" s="21">
        <v>727000</v>
      </c>
      <c r="D17" s="20" t="s">
        <v>153</v>
      </c>
      <c r="E17" s="20" t="s">
        <v>4</v>
      </c>
      <c r="F17" s="23" t="s">
        <v>27</v>
      </c>
    </row>
    <row r="18" spans="1:6" s="43" customFormat="1" ht="14.25" x14ac:dyDescent="0.2">
      <c r="A18" s="10" t="s">
        <v>3</v>
      </c>
      <c r="B18" s="52" t="s">
        <v>148</v>
      </c>
      <c r="C18" s="19">
        <v>425000</v>
      </c>
      <c r="D18" s="18" t="s">
        <v>149</v>
      </c>
      <c r="E18" s="18" t="s">
        <v>150</v>
      </c>
      <c r="F18" s="23" t="s">
        <v>27</v>
      </c>
    </row>
    <row r="19" spans="1:6" s="43" customFormat="1" ht="14.25" x14ac:dyDescent="0.2">
      <c r="A19" s="10" t="s">
        <v>3</v>
      </c>
      <c r="B19" s="50" t="s">
        <v>157</v>
      </c>
      <c r="C19" s="21">
        <v>467000</v>
      </c>
      <c r="D19" s="20" t="s">
        <v>153</v>
      </c>
      <c r="E19" s="20" t="s">
        <v>4</v>
      </c>
      <c r="F19" s="23" t="s">
        <v>27</v>
      </c>
    </row>
    <row r="20" spans="1:6" s="43" customFormat="1" ht="14.25" x14ac:dyDescent="0.2">
      <c r="A20" s="10" t="s">
        <v>3</v>
      </c>
      <c r="B20" s="50" t="s">
        <v>169</v>
      </c>
      <c r="C20" s="21">
        <v>497650</v>
      </c>
      <c r="D20" s="20" t="s">
        <v>168</v>
      </c>
      <c r="E20" s="20" t="s">
        <v>167</v>
      </c>
      <c r="F20" s="23" t="s">
        <v>25</v>
      </c>
    </row>
    <row r="21" spans="1:6" s="43" customFormat="1" ht="14.25" x14ac:dyDescent="0.2">
      <c r="A21" s="10" t="s">
        <v>3</v>
      </c>
      <c r="B21" s="52" t="s">
        <v>165</v>
      </c>
      <c r="C21" s="19">
        <v>450000</v>
      </c>
      <c r="D21" s="18" t="s">
        <v>166</v>
      </c>
      <c r="E21" s="18" t="s">
        <v>164</v>
      </c>
      <c r="F21" s="23" t="s">
        <v>25</v>
      </c>
    </row>
    <row r="22" spans="1:6" s="43" customFormat="1" ht="14.25" x14ac:dyDescent="0.2">
      <c r="A22" s="10" t="s">
        <v>3</v>
      </c>
      <c r="B22" s="52" t="s">
        <v>163</v>
      </c>
      <c r="C22" s="19">
        <v>351590</v>
      </c>
      <c r="D22" s="20" t="s">
        <v>149</v>
      </c>
      <c r="E22" s="20" t="s">
        <v>164</v>
      </c>
      <c r="F22" s="23" t="s">
        <v>25</v>
      </c>
    </row>
    <row r="23" spans="1:6" s="43" customFormat="1" ht="14.25" x14ac:dyDescent="0.2">
      <c r="A23" s="10" t="s">
        <v>3</v>
      </c>
      <c r="B23" s="49" t="s">
        <v>159</v>
      </c>
      <c r="C23" s="19">
        <v>728000</v>
      </c>
      <c r="D23" s="20" t="s">
        <v>110</v>
      </c>
      <c r="E23" s="20" t="s">
        <v>160</v>
      </c>
      <c r="F23" s="23" t="s">
        <v>25</v>
      </c>
    </row>
    <row r="24" spans="1:6" s="43" customFormat="1" ht="14.25" x14ac:dyDescent="0.2">
      <c r="A24" s="14" t="s">
        <v>3</v>
      </c>
      <c r="B24" s="49" t="s">
        <v>190</v>
      </c>
      <c r="C24" s="19">
        <v>400000</v>
      </c>
      <c r="D24" s="18" t="s">
        <v>110</v>
      </c>
      <c r="E24" s="18" t="s">
        <v>160</v>
      </c>
      <c r="F24" s="23" t="s">
        <v>26</v>
      </c>
    </row>
    <row r="25" spans="1:6" s="43" customFormat="1" ht="14.25" x14ac:dyDescent="0.2">
      <c r="A25" s="10" t="s">
        <v>8</v>
      </c>
      <c r="B25" s="48" t="s">
        <v>40</v>
      </c>
      <c r="C25" s="34">
        <v>436500</v>
      </c>
      <c r="D25" s="11" t="s">
        <v>37</v>
      </c>
      <c r="E25" s="11" t="s">
        <v>38</v>
      </c>
      <c r="F25" s="23" t="s">
        <v>25</v>
      </c>
    </row>
    <row r="26" spans="1:6" s="43" customFormat="1" ht="14.25" x14ac:dyDescent="0.2">
      <c r="A26" s="14" t="s">
        <v>8</v>
      </c>
      <c r="B26" s="49" t="s">
        <v>42</v>
      </c>
      <c r="C26" s="35">
        <v>570000</v>
      </c>
      <c r="D26" s="13" t="s">
        <v>43</v>
      </c>
      <c r="E26" s="13" t="s">
        <v>41</v>
      </c>
      <c r="F26" s="23" t="s">
        <v>25</v>
      </c>
    </row>
    <row r="27" spans="1:6" s="43" customFormat="1" ht="14.25" x14ac:dyDescent="0.2">
      <c r="A27" s="14" t="s">
        <v>8</v>
      </c>
      <c r="B27" s="49" t="s">
        <v>44</v>
      </c>
      <c r="C27" s="35">
        <f>230000+90000</f>
        <v>320000</v>
      </c>
      <c r="D27" s="13" t="s">
        <v>45</v>
      </c>
      <c r="E27" s="13" t="s">
        <v>41</v>
      </c>
      <c r="F27" s="23" t="s">
        <v>25</v>
      </c>
    </row>
    <row r="28" spans="1:6" s="43" customFormat="1" ht="14.25" x14ac:dyDescent="0.2">
      <c r="A28" s="10" t="s">
        <v>8</v>
      </c>
      <c r="B28" s="48" t="s">
        <v>36</v>
      </c>
      <c r="C28" s="34">
        <v>365800</v>
      </c>
      <c r="D28" s="11" t="s">
        <v>37</v>
      </c>
      <c r="E28" s="11" t="s">
        <v>38</v>
      </c>
      <c r="F28" s="23" t="s">
        <v>25</v>
      </c>
    </row>
    <row r="29" spans="1:6" s="43" customFormat="1" ht="14.25" x14ac:dyDescent="0.2">
      <c r="A29" s="10" t="s">
        <v>8</v>
      </c>
      <c r="B29" s="48" t="s">
        <v>39</v>
      </c>
      <c r="C29" s="34">
        <v>662800</v>
      </c>
      <c r="D29" s="11" t="s">
        <v>37</v>
      </c>
      <c r="E29" s="11" t="s">
        <v>38</v>
      </c>
      <c r="F29" s="23" t="s">
        <v>25</v>
      </c>
    </row>
    <row r="30" spans="1:6" s="43" customFormat="1" ht="14.25" x14ac:dyDescent="0.2">
      <c r="A30" s="10" t="s">
        <v>9</v>
      </c>
      <c r="B30" s="51" t="s">
        <v>143</v>
      </c>
      <c r="C30" s="34">
        <v>302300</v>
      </c>
      <c r="D30" s="10" t="s">
        <v>144</v>
      </c>
      <c r="E30" s="10" t="s">
        <v>145</v>
      </c>
      <c r="F30" s="12" t="s">
        <v>25</v>
      </c>
    </row>
    <row r="31" spans="1:6" s="43" customFormat="1" ht="14.25" x14ac:dyDescent="0.2">
      <c r="A31" s="10" t="s">
        <v>9</v>
      </c>
      <c r="B31" s="51" t="s">
        <v>138</v>
      </c>
      <c r="C31" s="34">
        <v>350000</v>
      </c>
      <c r="D31" s="10" t="s">
        <v>139</v>
      </c>
      <c r="E31" s="10" t="s">
        <v>140</v>
      </c>
      <c r="F31" s="12" t="s">
        <v>25</v>
      </c>
    </row>
    <row r="32" spans="1:6" s="43" customFormat="1" ht="14.25" x14ac:dyDescent="0.2">
      <c r="A32" s="10" t="s">
        <v>9</v>
      </c>
      <c r="B32" s="51" t="s">
        <v>141</v>
      </c>
      <c r="C32" s="34">
        <v>450000</v>
      </c>
      <c r="D32" s="10" t="s">
        <v>139</v>
      </c>
      <c r="E32" s="10" t="s">
        <v>142</v>
      </c>
      <c r="F32" s="12" t="s">
        <v>25</v>
      </c>
    </row>
    <row r="33" spans="1:6" s="43" customFormat="1" ht="14.25" x14ac:dyDescent="0.2">
      <c r="A33" s="10" t="s">
        <v>9</v>
      </c>
      <c r="B33" s="51" t="s">
        <v>128</v>
      </c>
      <c r="C33" s="34">
        <v>400000</v>
      </c>
      <c r="D33" s="10" t="s">
        <v>129</v>
      </c>
      <c r="E33" s="10" t="s">
        <v>10</v>
      </c>
      <c r="F33" s="12" t="s">
        <v>26</v>
      </c>
    </row>
    <row r="34" spans="1:6" s="43" customFormat="1" ht="14.25" x14ac:dyDescent="0.2">
      <c r="A34" s="10" t="s">
        <v>9</v>
      </c>
      <c r="B34" s="48" t="s">
        <v>118</v>
      </c>
      <c r="C34" s="34">
        <v>348000</v>
      </c>
      <c r="D34" s="11" t="s">
        <v>119</v>
      </c>
      <c r="E34" s="11" t="s">
        <v>120</v>
      </c>
      <c r="F34" s="12" t="s">
        <v>25</v>
      </c>
    </row>
    <row r="35" spans="1:6" s="43" customFormat="1" ht="14.25" x14ac:dyDescent="0.2">
      <c r="A35" s="10" t="s">
        <v>9</v>
      </c>
      <c r="B35" s="48" t="s">
        <v>121</v>
      </c>
      <c r="C35" s="34">
        <v>480000</v>
      </c>
      <c r="D35" s="10" t="s">
        <v>122</v>
      </c>
      <c r="E35" s="10" t="s">
        <v>10</v>
      </c>
      <c r="F35" s="12" t="s">
        <v>25</v>
      </c>
    </row>
    <row r="36" spans="1:6" s="43" customFormat="1" ht="14.25" x14ac:dyDescent="0.2">
      <c r="A36" s="10" t="s">
        <v>9</v>
      </c>
      <c r="B36" s="51" t="s">
        <v>123</v>
      </c>
      <c r="C36" s="34">
        <v>440000</v>
      </c>
      <c r="D36" s="10" t="s">
        <v>124</v>
      </c>
      <c r="E36" s="10" t="s">
        <v>10</v>
      </c>
      <c r="F36" s="11" t="s">
        <v>27</v>
      </c>
    </row>
    <row r="37" spans="1:6" s="43" customFormat="1" ht="14.25" x14ac:dyDescent="0.2">
      <c r="A37" s="10" t="s">
        <v>9</v>
      </c>
      <c r="B37" s="51" t="s">
        <v>125</v>
      </c>
      <c r="C37" s="34">
        <v>400000</v>
      </c>
      <c r="D37" s="10" t="s">
        <v>126</v>
      </c>
      <c r="E37" s="10" t="s">
        <v>10</v>
      </c>
      <c r="F37" s="12" t="s">
        <v>26</v>
      </c>
    </row>
    <row r="38" spans="1:6" s="43" customFormat="1" ht="14.25" x14ac:dyDescent="0.2">
      <c r="A38" s="10" t="s">
        <v>9</v>
      </c>
      <c r="B38" s="48" t="s">
        <v>127</v>
      </c>
      <c r="C38" s="34">
        <v>400000</v>
      </c>
      <c r="D38" s="10" t="s">
        <v>126</v>
      </c>
      <c r="E38" s="10" t="s">
        <v>10</v>
      </c>
      <c r="F38" s="12" t="s">
        <v>26</v>
      </c>
    </row>
    <row r="39" spans="1:6" s="43" customFormat="1" ht="14.25" x14ac:dyDescent="0.2">
      <c r="A39" s="10" t="s">
        <v>9</v>
      </c>
      <c r="B39" s="51" t="s">
        <v>136</v>
      </c>
      <c r="C39" s="34">
        <v>516000</v>
      </c>
      <c r="D39" s="10" t="s">
        <v>134</v>
      </c>
      <c r="E39" s="10" t="s">
        <v>137</v>
      </c>
      <c r="F39" s="11" t="s">
        <v>25</v>
      </c>
    </row>
    <row r="40" spans="1:6" s="43" customFormat="1" ht="14.25" x14ac:dyDescent="0.2">
      <c r="A40" s="10" t="s">
        <v>9</v>
      </c>
      <c r="B40" s="51" t="s">
        <v>131</v>
      </c>
      <c r="C40" s="34">
        <v>370000</v>
      </c>
      <c r="D40" s="10" t="s">
        <v>130</v>
      </c>
      <c r="E40" s="10" t="s">
        <v>132</v>
      </c>
      <c r="F40" s="12" t="s">
        <v>26</v>
      </c>
    </row>
    <row r="41" spans="1:6" s="43" customFormat="1" ht="14.25" x14ac:dyDescent="0.2">
      <c r="A41" s="10" t="s">
        <v>9</v>
      </c>
      <c r="B41" s="51" t="s">
        <v>133</v>
      </c>
      <c r="C41" s="34">
        <v>713000</v>
      </c>
      <c r="D41" s="10" t="s">
        <v>134</v>
      </c>
      <c r="E41" s="10" t="s">
        <v>135</v>
      </c>
      <c r="F41" s="12" t="s">
        <v>25</v>
      </c>
    </row>
    <row r="42" spans="1:6" s="43" customFormat="1" ht="14.25" x14ac:dyDescent="0.2">
      <c r="A42" s="10" t="s">
        <v>11</v>
      </c>
      <c r="B42" s="51" t="s">
        <v>113</v>
      </c>
      <c r="C42" s="38">
        <v>500000</v>
      </c>
      <c r="D42" s="10" t="s">
        <v>110</v>
      </c>
      <c r="E42" s="10" t="s">
        <v>114</v>
      </c>
      <c r="F42" s="23" t="s">
        <v>25</v>
      </c>
    </row>
    <row r="43" spans="1:6" s="43" customFormat="1" ht="14.25" x14ac:dyDescent="0.2">
      <c r="A43" s="10" t="s">
        <v>11</v>
      </c>
      <c r="B43" s="51" t="s">
        <v>111</v>
      </c>
      <c r="C43" s="38">
        <v>500000</v>
      </c>
      <c r="D43" s="10" t="s">
        <v>110</v>
      </c>
      <c r="E43" s="10" t="s">
        <v>112</v>
      </c>
      <c r="F43" s="23" t="s">
        <v>25</v>
      </c>
    </row>
    <row r="44" spans="1:6" s="43" customFormat="1" ht="14.25" x14ac:dyDescent="0.2">
      <c r="A44" s="10" t="s">
        <v>11</v>
      </c>
      <c r="B44" s="48" t="s">
        <v>109</v>
      </c>
      <c r="C44" s="38">
        <v>400000</v>
      </c>
      <c r="D44" s="10" t="s">
        <v>110</v>
      </c>
      <c r="E44" s="10" t="s">
        <v>4</v>
      </c>
      <c r="F44" s="23" t="s">
        <v>25</v>
      </c>
    </row>
    <row r="45" spans="1:6" s="43" customFormat="1" ht="14.25" x14ac:dyDescent="0.2">
      <c r="A45" s="10" t="s">
        <v>11</v>
      </c>
      <c r="B45" s="48" t="s">
        <v>107</v>
      </c>
      <c r="C45" s="34">
        <v>735000</v>
      </c>
      <c r="D45" s="11" t="s">
        <v>104</v>
      </c>
      <c r="E45" s="13" t="s">
        <v>108</v>
      </c>
      <c r="F45" s="23" t="s">
        <v>25</v>
      </c>
    </row>
    <row r="46" spans="1:6" s="43" customFormat="1" ht="14.25" x14ac:dyDescent="0.2">
      <c r="A46" s="10" t="s">
        <v>11</v>
      </c>
      <c r="B46" s="48" t="s">
        <v>106</v>
      </c>
      <c r="C46" s="34">
        <v>430000</v>
      </c>
      <c r="D46" s="11" t="s">
        <v>104</v>
      </c>
      <c r="E46" s="11" t="s">
        <v>105</v>
      </c>
      <c r="F46" s="23" t="s">
        <v>25</v>
      </c>
    </row>
    <row r="47" spans="1:6" s="43" customFormat="1" ht="14.25" x14ac:dyDescent="0.2">
      <c r="A47" s="10" t="s">
        <v>11</v>
      </c>
      <c r="B47" s="48" t="s">
        <v>103</v>
      </c>
      <c r="C47" s="34">
        <v>720000</v>
      </c>
      <c r="D47" s="11" t="s">
        <v>104</v>
      </c>
      <c r="E47" s="11" t="s">
        <v>105</v>
      </c>
      <c r="F47" s="23" t="s">
        <v>25</v>
      </c>
    </row>
    <row r="48" spans="1:6" s="43" customFormat="1" ht="14.25" x14ac:dyDescent="0.2">
      <c r="A48" s="14" t="s">
        <v>21</v>
      </c>
      <c r="B48" s="49" t="s">
        <v>33</v>
      </c>
      <c r="C48" s="35">
        <v>500000</v>
      </c>
      <c r="D48" s="13" t="s">
        <v>34</v>
      </c>
      <c r="E48" s="13" t="s">
        <v>35</v>
      </c>
      <c r="F48" s="23" t="s">
        <v>25</v>
      </c>
    </row>
    <row r="49" spans="1:6" s="43" customFormat="1" ht="14.25" x14ac:dyDescent="0.2">
      <c r="A49" s="10" t="s">
        <v>12</v>
      </c>
      <c r="B49" s="48" t="s">
        <v>97</v>
      </c>
      <c r="C49" s="34">
        <v>393819</v>
      </c>
      <c r="D49" s="11" t="s">
        <v>98</v>
      </c>
      <c r="E49" s="11" t="s">
        <v>99</v>
      </c>
      <c r="F49" s="23" t="s">
        <v>25</v>
      </c>
    </row>
    <row r="50" spans="1:6" s="43" customFormat="1" ht="14.25" x14ac:dyDescent="0.2">
      <c r="A50" s="10" t="s">
        <v>12</v>
      </c>
      <c r="B50" s="48" t="s">
        <v>89</v>
      </c>
      <c r="C50" s="34">
        <v>1250000</v>
      </c>
      <c r="D50" s="11" t="s">
        <v>90</v>
      </c>
      <c r="E50" s="11" t="s">
        <v>13</v>
      </c>
      <c r="F50" s="23" t="s">
        <v>25</v>
      </c>
    </row>
    <row r="51" spans="1:6" s="43" customFormat="1" ht="14.25" x14ac:dyDescent="0.2">
      <c r="A51" s="10" t="s">
        <v>12</v>
      </c>
      <c r="B51" s="48" t="s">
        <v>91</v>
      </c>
      <c r="C51" s="34">
        <v>500000</v>
      </c>
      <c r="D51" s="11" t="s">
        <v>90</v>
      </c>
      <c r="E51" s="11" t="s">
        <v>13</v>
      </c>
      <c r="F51" s="23" t="s">
        <v>26</v>
      </c>
    </row>
    <row r="52" spans="1:6" s="43" customFormat="1" ht="14.25" x14ac:dyDescent="0.2">
      <c r="A52" s="10" t="s">
        <v>12</v>
      </c>
      <c r="B52" s="48" t="s">
        <v>92</v>
      </c>
      <c r="C52" s="34">
        <v>544500</v>
      </c>
      <c r="D52" s="11" t="s">
        <v>90</v>
      </c>
      <c r="E52" s="11" t="s">
        <v>13</v>
      </c>
      <c r="F52" s="23" t="s">
        <v>26</v>
      </c>
    </row>
    <row r="53" spans="1:6" s="43" customFormat="1" ht="14.25" x14ac:dyDescent="0.2">
      <c r="A53" s="10" t="s">
        <v>12</v>
      </c>
      <c r="B53" s="51" t="s">
        <v>93</v>
      </c>
      <c r="C53" s="34">
        <v>780000</v>
      </c>
      <c r="D53" s="10" t="s">
        <v>90</v>
      </c>
      <c r="E53" s="10" t="s">
        <v>94</v>
      </c>
      <c r="F53" s="23" t="s">
        <v>27</v>
      </c>
    </row>
    <row r="54" spans="1:6" s="43" customFormat="1" ht="14.25" x14ac:dyDescent="0.2">
      <c r="A54" s="10" t="s">
        <v>12</v>
      </c>
      <c r="B54" s="48" t="s">
        <v>100</v>
      </c>
      <c r="C54" s="34">
        <v>552000</v>
      </c>
      <c r="D54" s="11" t="s">
        <v>101</v>
      </c>
      <c r="E54" s="11" t="s">
        <v>102</v>
      </c>
      <c r="F54" s="23" t="s">
        <v>25</v>
      </c>
    </row>
    <row r="55" spans="1:6" s="43" customFormat="1" ht="14.25" x14ac:dyDescent="0.2">
      <c r="A55" s="10" t="s">
        <v>12</v>
      </c>
      <c r="B55" s="48" t="s">
        <v>95</v>
      </c>
      <c r="C55" s="34">
        <v>765000</v>
      </c>
      <c r="D55" s="11" t="s">
        <v>90</v>
      </c>
      <c r="E55" s="11" t="s">
        <v>13</v>
      </c>
      <c r="F55" s="23" t="s">
        <v>25</v>
      </c>
    </row>
    <row r="56" spans="1:6" s="43" customFormat="1" ht="14.25" x14ac:dyDescent="0.2">
      <c r="A56" s="10" t="s">
        <v>12</v>
      </c>
      <c r="B56" s="48" t="s">
        <v>96</v>
      </c>
      <c r="C56" s="34">
        <v>939000</v>
      </c>
      <c r="D56" s="11" t="s">
        <v>90</v>
      </c>
      <c r="E56" s="11" t="s">
        <v>13</v>
      </c>
      <c r="F56" s="23" t="s">
        <v>26</v>
      </c>
    </row>
    <row r="57" spans="1:6" s="43" customFormat="1" ht="14.25" x14ac:dyDescent="0.2">
      <c r="A57" s="10" t="s">
        <v>14</v>
      </c>
      <c r="B57" s="48" t="s">
        <v>86</v>
      </c>
      <c r="C57" s="34">
        <v>685950</v>
      </c>
      <c r="D57" s="11" t="s">
        <v>87</v>
      </c>
      <c r="E57" s="11" t="s">
        <v>88</v>
      </c>
      <c r="F57" s="23" t="s">
        <v>25</v>
      </c>
    </row>
    <row r="58" spans="1:6" s="43" customFormat="1" ht="14.25" x14ac:dyDescent="0.2">
      <c r="A58" s="10" t="s">
        <v>14</v>
      </c>
      <c r="B58" s="48" t="s">
        <v>83</v>
      </c>
      <c r="C58" s="34">
        <v>850000</v>
      </c>
      <c r="D58" s="11" t="s">
        <v>84</v>
      </c>
      <c r="E58" s="11" t="s">
        <v>85</v>
      </c>
      <c r="F58" s="23" t="s">
        <v>25</v>
      </c>
    </row>
    <row r="59" spans="1:6" s="43" customFormat="1" ht="14.25" x14ac:dyDescent="0.2">
      <c r="A59" s="10" t="s">
        <v>15</v>
      </c>
      <c r="B59" s="49" t="s">
        <v>32</v>
      </c>
      <c r="C59" s="35">
        <v>371000</v>
      </c>
      <c r="D59" s="13" t="s">
        <v>28</v>
      </c>
      <c r="E59" s="13" t="s">
        <v>29</v>
      </c>
      <c r="F59" s="23" t="s">
        <v>25</v>
      </c>
    </row>
    <row r="60" spans="1:6" s="43" customFormat="1" ht="14.25" x14ac:dyDescent="0.2">
      <c r="A60" s="10" t="s">
        <v>15</v>
      </c>
      <c r="B60" s="49" t="s">
        <v>31</v>
      </c>
      <c r="C60" s="35">
        <v>490000</v>
      </c>
      <c r="D60" s="13" t="s">
        <v>28</v>
      </c>
      <c r="E60" s="13" t="s">
        <v>29</v>
      </c>
      <c r="F60" s="23" t="s">
        <v>25</v>
      </c>
    </row>
    <row r="61" spans="1:6" s="43" customFormat="1" ht="14.25" x14ac:dyDescent="0.2">
      <c r="A61" s="10" t="s">
        <v>15</v>
      </c>
      <c r="B61" s="48" t="s">
        <v>30</v>
      </c>
      <c r="C61" s="34">
        <v>438000</v>
      </c>
      <c r="D61" s="11" t="s">
        <v>28</v>
      </c>
      <c r="E61" s="11" t="s">
        <v>29</v>
      </c>
      <c r="F61" s="23" t="s">
        <v>25</v>
      </c>
    </row>
    <row r="62" spans="1:6" s="43" customFormat="1" ht="14.25" x14ac:dyDescent="0.2">
      <c r="A62" s="10" t="s">
        <v>15</v>
      </c>
      <c r="B62" s="48" t="s">
        <v>22</v>
      </c>
      <c r="C62" s="34">
        <v>1000000</v>
      </c>
      <c r="D62" s="11" t="s">
        <v>23</v>
      </c>
      <c r="E62" s="11" t="s">
        <v>24</v>
      </c>
      <c r="F62" s="23" t="s">
        <v>27</v>
      </c>
    </row>
    <row r="63" spans="1:6" s="43" customFormat="1" ht="14.25" x14ac:dyDescent="0.2">
      <c r="A63" s="10" t="s">
        <v>82</v>
      </c>
      <c r="B63" s="48" t="s">
        <v>70</v>
      </c>
      <c r="C63" s="21">
        <v>400000</v>
      </c>
      <c r="D63" s="22" t="s">
        <v>35</v>
      </c>
      <c r="E63" s="22" t="s">
        <v>71</v>
      </c>
      <c r="F63" s="23" t="s">
        <v>25</v>
      </c>
    </row>
    <row r="64" spans="1:6" s="43" customFormat="1" ht="14.25" x14ac:dyDescent="0.2">
      <c r="A64" s="10" t="s">
        <v>82</v>
      </c>
      <c r="B64" s="48" t="s">
        <v>68</v>
      </c>
      <c r="C64" s="34">
        <v>453480</v>
      </c>
      <c r="D64" s="11" t="s">
        <v>68</v>
      </c>
      <c r="E64" s="11" t="s">
        <v>69</v>
      </c>
      <c r="F64" s="23" t="s">
        <v>26</v>
      </c>
    </row>
    <row r="65" spans="1:6" s="43" customFormat="1" ht="14.25" x14ac:dyDescent="0.2">
      <c r="A65" s="10" t="s">
        <v>82</v>
      </c>
      <c r="B65" s="48" t="s">
        <v>78</v>
      </c>
      <c r="C65" s="34">
        <v>459000</v>
      </c>
      <c r="D65" s="11" t="s">
        <v>74</v>
      </c>
      <c r="E65" s="11" t="s">
        <v>75</v>
      </c>
      <c r="F65" s="23" t="s">
        <v>27</v>
      </c>
    </row>
    <row r="66" spans="1:6" s="43" customFormat="1" ht="14.25" x14ac:dyDescent="0.2">
      <c r="A66" s="10" t="s">
        <v>82</v>
      </c>
      <c r="B66" s="48" t="s">
        <v>77</v>
      </c>
      <c r="C66" s="34">
        <v>684390</v>
      </c>
      <c r="D66" s="11" t="s">
        <v>74</v>
      </c>
      <c r="E66" s="11" t="s">
        <v>75</v>
      </c>
      <c r="F66" s="23" t="s">
        <v>25</v>
      </c>
    </row>
    <row r="67" spans="1:6" s="43" customFormat="1" ht="14.25" x14ac:dyDescent="0.2">
      <c r="A67" s="10" t="s">
        <v>82</v>
      </c>
      <c r="B67" s="48" t="s">
        <v>76</v>
      </c>
      <c r="C67" s="35">
        <v>1278841</v>
      </c>
      <c r="D67" s="11" t="s">
        <v>74</v>
      </c>
      <c r="E67" s="11" t="s">
        <v>75</v>
      </c>
      <c r="F67" s="23" t="s">
        <v>25</v>
      </c>
    </row>
    <row r="68" spans="1:6" s="43" customFormat="1" ht="14.25" x14ac:dyDescent="0.2">
      <c r="A68" s="10" t="s">
        <v>82</v>
      </c>
      <c r="B68" s="48" t="s">
        <v>72</v>
      </c>
      <c r="C68" s="34">
        <v>710000</v>
      </c>
      <c r="D68" s="11" t="s">
        <v>73</v>
      </c>
      <c r="E68" s="11" t="s">
        <v>73</v>
      </c>
      <c r="F68" s="23" t="s">
        <v>26</v>
      </c>
    </row>
    <row r="69" spans="1:6" s="43" customFormat="1" ht="14.25" x14ac:dyDescent="0.2">
      <c r="A69" s="10" t="s">
        <v>82</v>
      </c>
      <c r="B69" s="48" t="s">
        <v>80</v>
      </c>
      <c r="C69" s="34">
        <v>740000</v>
      </c>
      <c r="D69" s="11" t="s">
        <v>81</v>
      </c>
      <c r="E69" s="11" t="s">
        <v>79</v>
      </c>
      <c r="F69" s="23" t="s">
        <v>25</v>
      </c>
    </row>
    <row r="70" spans="1:6" s="43" customFormat="1" ht="14.25" x14ac:dyDescent="0.2">
      <c r="A70" s="10" t="s">
        <v>16</v>
      </c>
      <c r="B70" s="49" t="s">
        <v>61</v>
      </c>
      <c r="C70" s="35">
        <v>1500000</v>
      </c>
      <c r="D70" s="13" t="s">
        <v>59</v>
      </c>
      <c r="E70" s="13" t="s">
        <v>4</v>
      </c>
      <c r="F70" s="23" t="s">
        <v>27</v>
      </c>
    </row>
    <row r="71" spans="1:6" s="43" customFormat="1" ht="14.25" x14ac:dyDescent="0.2">
      <c r="A71" s="10" t="s">
        <v>16</v>
      </c>
      <c r="B71" s="49" t="s">
        <v>52</v>
      </c>
      <c r="C71" s="35">
        <v>530250</v>
      </c>
      <c r="D71" s="13" t="s">
        <v>50</v>
      </c>
      <c r="E71" s="13" t="s">
        <v>51</v>
      </c>
      <c r="F71" s="23" t="s">
        <v>25</v>
      </c>
    </row>
    <row r="72" spans="1:6" s="43" customFormat="1" ht="14.25" x14ac:dyDescent="0.2">
      <c r="A72" s="10" t="s">
        <v>16</v>
      </c>
      <c r="B72" s="53" t="s">
        <v>63</v>
      </c>
      <c r="C72" s="35">
        <v>430000</v>
      </c>
      <c r="D72" s="14" t="s">
        <v>59</v>
      </c>
      <c r="E72" s="14" t="s">
        <v>4</v>
      </c>
      <c r="F72" s="23" t="s">
        <v>26</v>
      </c>
    </row>
    <row r="73" spans="1:6" s="43" customFormat="1" ht="14.25" x14ac:dyDescent="0.2">
      <c r="A73" s="10" t="s">
        <v>16</v>
      </c>
      <c r="B73" s="49" t="s">
        <v>46</v>
      </c>
      <c r="C73" s="35">
        <v>500000</v>
      </c>
      <c r="D73" s="13" t="s">
        <v>47</v>
      </c>
      <c r="E73" s="13" t="s">
        <v>48</v>
      </c>
      <c r="F73" s="23" t="s">
        <v>26</v>
      </c>
    </row>
    <row r="74" spans="1:6" s="43" customFormat="1" ht="14.25" x14ac:dyDescent="0.2">
      <c r="A74" s="10" t="s">
        <v>16</v>
      </c>
      <c r="B74" s="49" t="s">
        <v>60</v>
      </c>
      <c r="C74" s="35">
        <v>465000</v>
      </c>
      <c r="D74" s="13" t="s">
        <v>59</v>
      </c>
      <c r="E74" s="13" t="s">
        <v>4</v>
      </c>
      <c r="F74" s="23" t="s">
        <v>25</v>
      </c>
    </row>
    <row r="75" spans="1:6" s="43" customFormat="1" ht="14.25" x14ac:dyDescent="0.2">
      <c r="A75" s="10" t="s">
        <v>16</v>
      </c>
      <c r="B75" s="53" t="s">
        <v>62</v>
      </c>
      <c r="C75" s="35">
        <v>500000</v>
      </c>
      <c r="D75" s="14" t="s">
        <v>59</v>
      </c>
      <c r="E75" s="14" t="s">
        <v>4</v>
      </c>
      <c r="F75" s="23" t="s">
        <v>26</v>
      </c>
    </row>
    <row r="76" spans="1:6" s="43" customFormat="1" ht="14.25" x14ac:dyDescent="0.2">
      <c r="A76" s="10" t="s">
        <v>16</v>
      </c>
      <c r="B76" s="49" t="s">
        <v>49</v>
      </c>
      <c r="C76" s="35">
        <v>714000</v>
      </c>
      <c r="D76" s="13" t="s">
        <v>50</v>
      </c>
      <c r="E76" s="13" t="s">
        <v>51</v>
      </c>
      <c r="F76" s="23" t="s">
        <v>25</v>
      </c>
    </row>
    <row r="77" spans="1:6" s="43" customFormat="1" ht="14.25" x14ac:dyDescent="0.2">
      <c r="A77" s="10" t="s">
        <v>16</v>
      </c>
      <c r="B77" s="49" t="s">
        <v>53</v>
      </c>
      <c r="C77" s="35">
        <v>338000</v>
      </c>
      <c r="D77" s="13" t="s">
        <v>54</v>
      </c>
      <c r="E77" s="13" t="s">
        <v>55</v>
      </c>
      <c r="F77" s="23" t="s">
        <v>26</v>
      </c>
    </row>
    <row r="78" spans="1:6" s="43" customFormat="1" ht="14.25" x14ac:dyDescent="0.2">
      <c r="A78" s="10" t="s">
        <v>16</v>
      </c>
      <c r="B78" s="49" t="s">
        <v>57</v>
      </c>
      <c r="C78" s="35">
        <v>600000</v>
      </c>
      <c r="D78" s="13" t="s">
        <v>47</v>
      </c>
      <c r="E78" s="13" t="s">
        <v>48</v>
      </c>
      <c r="F78" s="23" t="s">
        <v>25</v>
      </c>
    </row>
    <row r="79" spans="1:6" s="43" customFormat="1" ht="14.25" x14ac:dyDescent="0.2">
      <c r="A79" s="10" t="s">
        <v>16</v>
      </c>
      <c r="B79" s="49" t="s">
        <v>56</v>
      </c>
      <c r="C79" s="35">
        <v>350000</v>
      </c>
      <c r="D79" s="13" t="s">
        <v>47</v>
      </c>
      <c r="E79" s="13" t="s">
        <v>48</v>
      </c>
      <c r="F79" s="23" t="s">
        <v>25</v>
      </c>
    </row>
    <row r="80" spans="1:6" s="43" customFormat="1" ht="14.25" x14ac:dyDescent="0.2">
      <c r="A80" s="10" t="s">
        <v>16</v>
      </c>
      <c r="B80" s="49" t="s">
        <v>58</v>
      </c>
      <c r="C80" s="35">
        <v>600000</v>
      </c>
      <c r="D80" s="13" t="s">
        <v>47</v>
      </c>
      <c r="E80" s="13" t="s">
        <v>48</v>
      </c>
      <c r="F80" s="23" t="s">
        <v>26</v>
      </c>
    </row>
    <row r="81" spans="1:6" s="43" customFormat="1" ht="14.25" x14ac:dyDescent="0.2">
      <c r="A81" s="10" t="s">
        <v>9</v>
      </c>
      <c r="B81" s="48" t="s">
        <v>115</v>
      </c>
      <c r="C81" s="34">
        <v>2200000</v>
      </c>
      <c r="D81" s="11" t="s">
        <v>116</v>
      </c>
      <c r="E81" s="10" t="s">
        <v>117</v>
      </c>
      <c r="F81" s="12" t="s">
        <v>25</v>
      </c>
    </row>
    <row r="82" spans="1:6" s="43" customFormat="1" ht="14.25" x14ac:dyDescent="0.2">
      <c r="A82" s="10" t="s">
        <v>16</v>
      </c>
      <c r="B82" s="53" t="s">
        <v>65</v>
      </c>
      <c r="C82" s="37">
        <v>2100000</v>
      </c>
      <c r="D82" s="9" t="s">
        <v>59</v>
      </c>
      <c r="E82" s="9" t="s">
        <v>4</v>
      </c>
      <c r="F82" s="23" t="s">
        <v>25</v>
      </c>
    </row>
    <row r="83" spans="1:6" s="43" customFormat="1" ht="14.25" x14ac:dyDescent="0.2">
      <c r="A83" s="10" t="s">
        <v>16</v>
      </c>
      <c r="B83" s="53" t="s">
        <v>67</v>
      </c>
      <c r="C83" s="37">
        <v>2100000</v>
      </c>
      <c r="D83" s="9" t="s">
        <v>59</v>
      </c>
      <c r="E83" s="9" t="s">
        <v>4</v>
      </c>
      <c r="F83" s="23" t="s">
        <v>27</v>
      </c>
    </row>
    <row r="84" spans="1:6" s="43" customFormat="1" ht="14.25" x14ac:dyDescent="0.2">
      <c r="A84" s="10" t="s">
        <v>16</v>
      </c>
      <c r="B84" s="53" t="s">
        <v>66</v>
      </c>
      <c r="C84" s="37">
        <v>2200000</v>
      </c>
      <c r="D84" s="9" t="s">
        <v>59</v>
      </c>
      <c r="E84" s="9" t="s">
        <v>4</v>
      </c>
      <c r="F84" s="23" t="s">
        <v>25</v>
      </c>
    </row>
  </sheetData>
  <protectedRanges>
    <protectedRange sqref="B71" name="PObočky PD_5_16_1_1"/>
    <protectedRange sqref="B71" name="Pobočky ST_5_16_1_1"/>
    <protectedRange sqref="B72:B73" name="PObočky PD_7_10_1_1"/>
    <protectedRange sqref="B72:B73" name="Pobočky ST_7_10_1_1"/>
  </protectedRanges>
  <autoFilter ref="A1:F80" xr:uid="{01FA19E1-67C3-426F-80E5-D1D271B9B45B}">
    <sortState xmlns:xlrd2="http://schemas.microsoft.com/office/spreadsheetml/2017/richdata2" ref="A2:F80">
      <sortCondition sortBy="cellColor" ref="B1:B80" dxfId="3"/>
    </sortState>
  </autoFilter>
  <pageMargins left="0.7" right="0.7" top="0.78740157499999996" bottom="0.78740157499999996" header="0.3" footer="0.3"/>
  <pageSetup paperSize="9"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3639D-6E1A-4200-9BE8-DA3641432749}">
  <dimension ref="A1:G5"/>
  <sheetViews>
    <sheetView workbookViewId="0">
      <selection activeCell="G18" sqref="G18"/>
    </sheetView>
  </sheetViews>
  <sheetFormatPr defaultRowHeight="14.25" x14ac:dyDescent="0.2"/>
  <cols>
    <col min="1" max="3" width="18.28515625" style="17" customWidth="1"/>
    <col min="4" max="4" width="18.28515625" style="26" customWidth="1"/>
    <col min="5" max="7" width="18.28515625" style="17" customWidth="1"/>
    <col min="8" max="16384" width="9.140625" style="17"/>
  </cols>
  <sheetData>
    <row r="1" spans="1:7" s="36" customFormat="1" ht="60" x14ac:dyDescent="0.2">
      <c r="A1" s="58" t="s">
        <v>19</v>
      </c>
      <c r="B1" s="58" t="s">
        <v>0</v>
      </c>
      <c r="C1" s="58" t="s">
        <v>18</v>
      </c>
      <c r="D1" s="59" t="s">
        <v>20</v>
      </c>
      <c r="E1" s="58" t="s">
        <v>1</v>
      </c>
      <c r="F1" s="58" t="s">
        <v>2</v>
      </c>
      <c r="G1" s="58" t="s">
        <v>17</v>
      </c>
    </row>
    <row r="2" spans="1:7" x14ac:dyDescent="0.2">
      <c r="A2" s="10" t="s">
        <v>15</v>
      </c>
      <c r="B2" s="49" t="s">
        <v>32</v>
      </c>
      <c r="C2" s="11" t="s">
        <v>64</v>
      </c>
      <c r="D2" s="35">
        <v>371000</v>
      </c>
      <c r="E2" s="13" t="s">
        <v>28</v>
      </c>
      <c r="F2" s="13" t="s">
        <v>29</v>
      </c>
      <c r="G2" s="23" t="s">
        <v>25</v>
      </c>
    </row>
    <row r="3" spans="1:7" x14ac:dyDescent="0.2">
      <c r="A3" s="10" t="s">
        <v>15</v>
      </c>
      <c r="B3" s="49" t="s">
        <v>31</v>
      </c>
      <c r="C3" s="11" t="s">
        <v>64</v>
      </c>
      <c r="D3" s="35">
        <v>490000</v>
      </c>
      <c r="E3" s="13" t="s">
        <v>28</v>
      </c>
      <c r="F3" s="13" t="s">
        <v>29</v>
      </c>
      <c r="G3" s="23" t="s">
        <v>25</v>
      </c>
    </row>
    <row r="4" spans="1:7" x14ac:dyDescent="0.2">
      <c r="A4" s="10" t="s">
        <v>15</v>
      </c>
      <c r="B4" s="48" t="s">
        <v>30</v>
      </c>
      <c r="C4" s="11" t="s">
        <v>64</v>
      </c>
      <c r="D4" s="34">
        <v>438000</v>
      </c>
      <c r="E4" s="11" t="s">
        <v>28</v>
      </c>
      <c r="F4" s="11" t="s">
        <v>29</v>
      </c>
      <c r="G4" s="23" t="s">
        <v>25</v>
      </c>
    </row>
    <row r="5" spans="1:7" x14ac:dyDescent="0.2">
      <c r="A5" s="10" t="s">
        <v>15</v>
      </c>
      <c r="B5" s="48" t="s">
        <v>22</v>
      </c>
      <c r="C5" s="11" t="s">
        <v>64</v>
      </c>
      <c r="D5" s="34">
        <v>1000000</v>
      </c>
      <c r="E5" s="11" t="s">
        <v>23</v>
      </c>
      <c r="F5" s="11" t="s">
        <v>24</v>
      </c>
      <c r="G5" s="23" t="s">
        <v>27</v>
      </c>
    </row>
  </sheetData>
  <autoFilter ref="A1:G1" xr:uid="{6E13639D-6E1A-4200-9BE8-DA3641432749}">
    <sortState xmlns:xlrd2="http://schemas.microsoft.com/office/spreadsheetml/2017/richdata2" ref="A2:G47">
      <sortCondition sortBy="cellColor" ref="B1" dxfId="0"/>
    </sortState>
  </autoFilter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E728C-89AF-48F4-95D3-DB2DBD2E247C}">
  <dimension ref="A1:G8"/>
  <sheetViews>
    <sheetView zoomScaleNormal="100" workbookViewId="0">
      <selection sqref="A1:XFD1"/>
    </sheetView>
  </sheetViews>
  <sheetFormatPr defaultRowHeight="14.25" x14ac:dyDescent="0.2"/>
  <cols>
    <col min="1" max="3" width="18.28515625" style="17" customWidth="1"/>
    <col min="4" max="4" width="18.28515625" style="26" customWidth="1"/>
    <col min="5" max="6" width="18.28515625" style="17" customWidth="1"/>
    <col min="7" max="7" width="18.42578125" style="17" customWidth="1"/>
    <col min="8" max="16384" width="9.140625" style="17"/>
  </cols>
  <sheetData>
    <row r="1" spans="1:7" s="36" customFormat="1" ht="60" x14ac:dyDescent="0.2">
      <c r="A1" s="30" t="s">
        <v>19</v>
      </c>
      <c r="B1" s="31" t="s">
        <v>0</v>
      </c>
      <c r="C1" s="31" t="s">
        <v>18</v>
      </c>
      <c r="D1" s="32" t="s">
        <v>20</v>
      </c>
      <c r="E1" s="31" t="s">
        <v>1</v>
      </c>
      <c r="F1" s="31" t="s">
        <v>2</v>
      </c>
      <c r="G1" s="33" t="s">
        <v>17</v>
      </c>
    </row>
    <row r="2" spans="1:7" x14ac:dyDescent="0.2">
      <c r="A2" s="10" t="s">
        <v>82</v>
      </c>
      <c r="B2" s="48" t="s">
        <v>70</v>
      </c>
      <c r="C2" s="11" t="s">
        <v>64</v>
      </c>
      <c r="D2" s="21">
        <v>400000</v>
      </c>
      <c r="E2" s="41" t="s">
        <v>35</v>
      </c>
      <c r="F2" s="41" t="s">
        <v>71</v>
      </c>
      <c r="G2" s="23" t="s">
        <v>25</v>
      </c>
    </row>
    <row r="3" spans="1:7" x14ac:dyDescent="0.2">
      <c r="A3" s="10" t="s">
        <v>82</v>
      </c>
      <c r="B3" s="48" t="s">
        <v>77</v>
      </c>
      <c r="C3" s="11" t="s">
        <v>64</v>
      </c>
      <c r="D3" s="34">
        <v>684390</v>
      </c>
      <c r="E3" s="40" t="s">
        <v>74</v>
      </c>
      <c r="F3" s="11" t="s">
        <v>75</v>
      </c>
      <c r="G3" s="23" t="s">
        <v>25</v>
      </c>
    </row>
    <row r="4" spans="1:7" x14ac:dyDescent="0.2">
      <c r="A4" s="10" t="s">
        <v>82</v>
      </c>
      <c r="B4" s="48" t="s">
        <v>76</v>
      </c>
      <c r="C4" s="11" t="s">
        <v>64</v>
      </c>
      <c r="D4" s="35">
        <v>1278841</v>
      </c>
      <c r="E4" s="11" t="s">
        <v>74</v>
      </c>
      <c r="F4" s="11" t="s">
        <v>75</v>
      </c>
      <c r="G4" s="23" t="s">
        <v>25</v>
      </c>
    </row>
    <row r="5" spans="1:7" x14ac:dyDescent="0.2">
      <c r="A5" s="10" t="s">
        <v>82</v>
      </c>
      <c r="B5" s="48" t="s">
        <v>80</v>
      </c>
      <c r="C5" s="11" t="s">
        <v>64</v>
      </c>
      <c r="D5" s="34">
        <v>740000</v>
      </c>
      <c r="E5" s="11" t="s">
        <v>81</v>
      </c>
      <c r="F5" s="11" t="s">
        <v>79</v>
      </c>
      <c r="G5" s="23" t="s">
        <v>25</v>
      </c>
    </row>
    <row r="6" spans="1:7" x14ac:dyDescent="0.2">
      <c r="A6" s="10" t="s">
        <v>82</v>
      </c>
      <c r="B6" s="48" t="s">
        <v>68</v>
      </c>
      <c r="C6" s="11" t="s">
        <v>64</v>
      </c>
      <c r="D6" s="34">
        <v>453480</v>
      </c>
      <c r="E6" s="11" t="s">
        <v>68</v>
      </c>
      <c r="F6" s="11" t="s">
        <v>69</v>
      </c>
      <c r="G6" s="23" t="s">
        <v>26</v>
      </c>
    </row>
    <row r="7" spans="1:7" x14ac:dyDescent="0.2">
      <c r="A7" s="10" t="s">
        <v>82</v>
      </c>
      <c r="B7" s="48" t="s">
        <v>72</v>
      </c>
      <c r="C7" s="11" t="s">
        <v>64</v>
      </c>
      <c r="D7" s="34">
        <v>710000</v>
      </c>
      <c r="E7" s="11" t="s">
        <v>73</v>
      </c>
      <c r="F7" s="11" t="s">
        <v>73</v>
      </c>
      <c r="G7" s="23" t="s">
        <v>26</v>
      </c>
    </row>
    <row r="8" spans="1:7" x14ac:dyDescent="0.2">
      <c r="A8" s="10" t="s">
        <v>82</v>
      </c>
      <c r="B8" s="48" t="s">
        <v>78</v>
      </c>
      <c r="C8" s="11" t="s">
        <v>64</v>
      </c>
      <c r="D8" s="34">
        <v>459000</v>
      </c>
      <c r="E8" s="11" t="s">
        <v>74</v>
      </c>
      <c r="F8" s="11" t="s">
        <v>75</v>
      </c>
      <c r="G8" s="23" t="s">
        <v>27</v>
      </c>
    </row>
  </sheetData>
  <autoFilter ref="A1:G1" xr:uid="{4BF1F4F8-9026-4C3E-9F69-AA92E26A5711}">
    <sortState xmlns:xlrd2="http://schemas.microsoft.com/office/spreadsheetml/2017/richdata2" ref="A2:G8">
      <sortCondition ref="G1"/>
    </sortState>
  </autoFilter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CB45A-9821-4054-8045-943AD824884D}">
  <dimension ref="A1:G15"/>
  <sheetViews>
    <sheetView workbookViewId="0">
      <selection activeCell="F27" sqref="F27"/>
    </sheetView>
  </sheetViews>
  <sheetFormatPr defaultRowHeight="15" x14ac:dyDescent="0.25"/>
  <cols>
    <col min="1" max="3" width="18.28515625" style="7" customWidth="1"/>
    <col min="4" max="4" width="18.28515625" style="29" customWidth="1"/>
    <col min="5" max="7" width="18.28515625" style="7" customWidth="1"/>
    <col min="8" max="16384" width="9.140625" style="7"/>
  </cols>
  <sheetData>
    <row r="1" spans="1:7" s="8" customFormat="1" ht="60" x14ac:dyDescent="0.25">
      <c r="A1" s="30" t="s">
        <v>19</v>
      </c>
      <c r="B1" s="31" t="s">
        <v>0</v>
      </c>
      <c r="C1" s="31" t="s">
        <v>18</v>
      </c>
      <c r="D1" s="32" t="s">
        <v>20</v>
      </c>
      <c r="E1" s="31" t="s">
        <v>1</v>
      </c>
      <c r="F1" s="31" t="s">
        <v>2</v>
      </c>
      <c r="G1" s="33" t="s">
        <v>17</v>
      </c>
    </row>
    <row r="2" spans="1:7" x14ac:dyDescent="0.25">
      <c r="A2" s="10" t="s">
        <v>16</v>
      </c>
      <c r="B2" s="53" t="s">
        <v>65</v>
      </c>
      <c r="C2" s="11" t="s">
        <v>64</v>
      </c>
      <c r="D2" s="37">
        <v>2100000</v>
      </c>
      <c r="E2" s="9" t="s">
        <v>59</v>
      </c>
      <c r="F2" s="9" t="s">
        <v>4</v>
      </c>
      <c r="G2" s="23" t="s">
        <v>25</v>
      </c>
    </row>
    <row r="3" spans="1:7" x14ac:dyDescent="0.25">
      <c r="A3" s="10" t="s">
        <v>16</v>
      </c>
      <c r="B3" s="53" t="s">
        <v>66</v>
      </c>
      <c r="C3" s="11" t="s">
        <v>64</v>
      </c>
      <c r="D3" s="54">
        <v>2200000</v>
      </c>
      <c r="E3" s="55" t="s">
        <v>59</v>
      </c>
      <c r="F3" s="55" t="s">
        <v>4</v>
      </c>
      <c r="G3" s="23" t="s">
        <v>25</v>
      </c>
    </row>
    <row r="4" spans="1:7" x14ac:dyDescent="0.25">
      <c r="A4" s="10" t="s">
        <v>16</v>
      </c>
      <c r="B4" s="49" t="s">
        <v>52</v>
      </c>
      <c r="C4" s="11" t="s">
        <v>64</v>
      </c>
      <c r="D4" s="35">
        <v>530250</v>
      </c>
      <c r="E4" s="13" t="s">
        <v>50</v>
      </c>
      <c r="F4" s="13" t="s">
        <v>51</v>
      </c>
      <c r="G4" s="23" t="s">
        <v>25</v>
      </c>
    </row>
    <row r="5" spans="1:7" x14ac:dyDescent="0.25">
      <c r="A5" s="10" t="s">
        <v>16</v>
      </c>
      <c r="B5" s="49" t="s">
        <v>60</v>
      </c>
      <c r="C5" s="11" t="s">
        <v>64</v>
      </c>
      <c r="D5" s="35">
        <v>465000</v>
      </c>
      <c r="E5" s="13" t="s">
        <v>59</v>
      </c>
      <c r="F5" s="13" t="s">
        <v>4</v>
      </c>
      <c r="G5" s="23" t="s">
        <v>25</v>
      </c>
    </row>
    <row r="6" spans="1:7" x14ac:dyDescent="0.25">
      <c r="A6" s="10" t="s">
        <v>16</v>
      </c>
      <c r="B6" s="49" t="s">
        <v>49</v>
      </c>
      <c r="C6" s="11" t="s">
        <v>64</v>
      </c>
      <c r="D6" s="35">
        <v>714000</v>
      </c>
      <c r="E6" s="13" t="s">
        <v>50</v>
      </c>
      <c r="F6" s="13" t="s">
        <v>51</v>
      </c>
      <c r="G6" s="23" t="s">
        <v>25</v>
      </c>
    </row>
    <row r="7" spans="1:7" x14ac:dyDescent="0.25">
      <c r="A7" s="10" t="s">
        <v>16</v>
      </c>
      <c r="B7" s="49" t="s">
        <v>57</v>
      </c>
      <c r="C7" s="11" t="s">
        <v>64</v>
      </c>
      <c r="D7" s="35">
        <v>600000</v>
      </c>
      <c r="E7" s="13" t="s">
        <v>47</v>
      </c>
      <c r="F7" s="13" t="s">
        <v>48</v>
      </c>
      <c r="G7" s="23" t="s">
        <v>25</v>
      </c>
    </row>
    <row r="8" spans="1:7" x14ac:dyDescent="0.25">
      <c r="A8" s="10" t="s">
        <v>16</v>
      </c>
      <c r="B8" s="49" t="s">
        <v>56</v>
      </c>
      <c r="C8" s="11" t="s">
        <v>64</v>
      </c>
      <c r="D8" s="35">
        <v>350000</v>
      </c>
      <c r="E8" s="13" t="s">
        <v>47</v>
      </c>
      <c r="F8" s="13" t="s">
        <v>48</v>
      </c>
      <c r="G8" s="23" t="s">
        <v>25</v>
      </c>
    </row>
    <row r="9" spans="1:7" x14ac:dyDescent="0.25">
      <c r="A9" s="10" t="s">
        <v>16</v>
      </c>
      <c r="B9" s="53" t="s">
        <v>63</v>
      </c>
      <c r="C9" s="11" t="s">
        <v>64</v>
      </c>
      <c r="D9" s="35">
        <v>430000</v>
      </c>
      <c r="E9" s="14" t="s">
        <v>59</v>
      </c>
      <c r="F9" s="14" t="s">
        <v>4</v>
      </c>
      <c r="G9" s="23" t="s">
        <v>26</v>
      </c>
    </row>
    <row r="10" spans="1:7" x14ac:dyDescent="0.25">
      <c r="A10" s="10" t="s">
        <v>16</v>
      </c>
      <c r="B10" s="49" t="s">
        <v>46</v>
      </c>
      <c r="C10" s="11" t="s">
        <v>64</v>
      </c>
      <c r="D10" s="35">
        <v>500000</v>
      </c>
      <c r="E10" s="13" t="s">
        <v>47</v>
      </c>
      <c r="F10" s="13" t="s">
        <v>48</v>
      </c>
      <c r="G10" s="23" t="s">
        <v>26</v>
      </c>
    </row>
    <row r="11" spans="1:7" x14ac:dyDescent="0.25">
      <c r="A11" s="10" t="s">
        <v>16</v>
      </c>
      <c r="B11" s="53" t="s">
        <v>62</v>
      </c>
      <c r="C11" s="11" t="s">
        <v>64</v>
      </c>
      <c r="D11" s="35">
        <v>500000</v>
      </c>
      <c r="E11" s="14" t="s">
        <v>59</v>
      </c>
      <c r="F11" s="14" t="s">
        <v>4</v>
      </c>
      <c r="G11" s="23" t="s">
        <v>26</v>
      </c>
    </row>
    <row r="12" spans="1:7" x14ac:dyDescent="0.25">
      <c r="A12" s="10" t="s">
        <v>16</v>
      </c>
      <c r="B12" s="49" t="s">
        <v>53</v>
      </c>
      <c r="C12" s="11" t="s">
        <v>64</v>
      </c>
      <c r="D12" s="35">
        <v>338000</v>
      </c>
      <c r="E12" s="13" t="s">
        <v>54</v>
      </c>
      <c r="F12" s="13" t="s">
        <v>55</v>
      </c>
      <c r="G12" s="23" t="s">
        <v>26</v>
      </c>
    </row>
    <row r="13" spans="1:7" x14ac:dyDescent="0.25">
      <c r="A13" s="10" t="s">
        <v>16</v>
      </c>
      <c r="B13" s="49" t="s">
        <v>58</v>
      </c>
      <c r="C13" s="11" t="s">
        <v>64</v>
      </c>
      <c r="D13" s="35">
        <v>600000</v>
      </c>
      <c r="E13" s="13" t="s">
        <v>47</v>
      </c>
      <c r="F13" s="13" t="s">
        <v>48</v>
      </c>
      <c r="G13" s="23" t="s">
        <v>26</v>
      </c>
    </row>
    <row r="14" spans="1:7" x14ac:dyDescent="0.25">
      <c r="A14" s="10" t="s">
        <v>16</v>
      </c>
      <c r="B14" s="53" t="s">
        <v>67</v>
      </c>
      <c r="C14" s="11" t="s">
        <v>64</v>
      </c>
      <c r="D14" s="37">
        <v>2100000</v>
      </c>
      <c r="E14" s="9" t="s">
        <v>59</v>
      </c>
      <c r="F14" s="9" t="s">
        <v>4</v>
      </c>
      <c r="G14" s="23" t="s">
        <v>27</v>
      </c>
    </row>
    <row r="15" spans="1:7" x14ac:dyDescent="0.25">
      <c r="A15" s="10" t="s">
        <v>16</v>
      </c>
      <c r="B15" s="49" t="s">
        <v>61</v>
      </c>
      <c r="C15" s="11" t="s">
        <v>64</v>
      </c>
      <c r="D15" s="35">
        <v>1500000</v>
      </c>
      <c r="E15" s="13" t="s">
        <v>59</v>
      </c>
      <c r="F15" s="13" t="s">
        <v>4</v>
      </c>
      <c r="G15" s="23" t="s">
        <v>27</v>
      </c>
    </row>
  </sheetData>
  <autoFilter ref="A1:G1" xr:uid="{ABACB45A-9821-4054-8045-943AD824884D}">
    <sortState xmlns:xlrd2="http://schemas.microsoft.com/office/spreadsheetml/2017/richdata2" ref="A2:G15">
      <sortCondition ref="G1"/>
    </sortState>
  </autoFilter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C1B22-DA89-488E-80A7-692EE6EA3440}">
  <dimension ref="A1:G9"/>
  <sheetViews>
    <sheetView workbookViewId="0">
      <selection sqref="A1:XFD1"/>
    </sheetView>
  </sheetViews>
  <sheetFormatPr defaultRowHeight="15" x14ac:dyDescent="0.25"/>
  <cols>
    <col min="1" max="1" width="18.42578125" style="15" customWidth="1"/>
    <col min="2" max="2" width="33" style="15" customWidth="1"/>
    <col min="3" max="3" width="18.42578125" style="15" customWidth="1"/>
    <col min="4" max="4" width="13.85546875" style="25" customWidth="1"/>
    <col min="5" max="7" width="18.42578125" style="15" customWidth="1"/>
    <col min="8" max="16384" width="9.140625" style="15"/>
  </cols>
  <sheetData>
    <row r="1" spans="1:7" s="16" customFormat="1" ht="60" x14ac:dyDescent="0.25">
      <c r="A1" s="4" t="s">
        <v>19</v>
      </c>
      <c r="B1" s="5" t="s">
        <v>0</v>
      </c>
      <c r="C1" s="5" t="s">
        <v>18</v>
      </c>
      <c r="D1" s="28" t="s">
        <v>20</v>
      </c>
      <c r="E1" s="5" t="s">
        <v>1</v>
      </c>
      <c r="F1" s="5" t="s">
        <v>2</v>
      </c>
      <c r="G1" s="6" t="s">
        <v>17</v>
      </c>
    </row>
    <row r="2" spans="1:7" x14ac:dyDescent="0.25">
      <c r="A2" s="10" t="s">
        <v>5</v>
      </c>
      <c r="B2" s="48" t="s">
        <v>187</v>
      </c>
      <c r="C2" s="11" t="s">
        <v>64</v>
      </c>
      <c r="D2" s="34">
        <v>500000</v>
      </c>
      <c r="E2" s="11" t="s">
        <v>186</v>
      </c>
      <c r="F2" s="11" t="s">
        <v>6</v>
      </c>
      <c r="G2" s="23" t="s">
        <v>25</v>
      </c>
    </row>
    <row r="3" spans="1:7" x14ac:dyDescent="0.25">
      <c r="A3" s="10" t="s">
        <v>5</v>
      </c>
      <c r="B3" s="48" t="s">
        <v>180</v>
      </c>
      <c r="C3" s="11" t="s">
        <v>64</v>
      </c>
      <c r="D3" s="34">
        <v>350000</v>
      </c>
      <c r="E3" s="11" t="s">
        <v>181</v>
      </c>
      <c r="F3" s="11" t="s">
        <v>182</v>
      </c>
      <c r="G3" s="23" t="s">
        <v>25</v>
      </c>
    </row>
    <row r="4" spans="1:7" x14ac:dyDescent="0.25">
      <c r="A4" s="10" t="s">
        <v>5</v>
      </c>
      <c r="B4" s="48" t="s">
        <v>183</v>
      </c>
      <c r="C4" s="11" t="s">
        <v>64</v>
      </c>
      <c r="D4" s="34">
        <v>350000</v>
      </c>
      <c r="E4" s="11" t="s">
        <v>184</v>
      </c>
      <c r="F4" s="11" t="s">
        <v>185</v>
      </c>
      <c r="G4" s="23" t="s">
        <v>25</v>
      </c>
    </row>
    <row r="5" spans="1:7" x14ac:dyDescent="0.25">
      <c r="A5" s="10" t="s">
        <v>5</v>
      </c>
      <c r="B5" s="48" t="s">
        <v>175</v>
      </c>
      <c r="C5" s="11" t="s">
        <v>64</v>
      </c>
      <c r="D5" s="34">
        <v>750000</v>
      </c>
      <c r="E5" s="11" t="s">
        <v>176</v>
      </c>
      <c r="F5" s="11" t="s">
        <v>177</v>
      </c>
      <c r="G5" s="23" t="s">
        <v>25</v>
      </c>
    </row>
    <row r="6" spans="1:7" x14ac:dyDescent="0.25">
      <c r="A6" s="10" t="s">
        <v>5</v>
      </c>
      <c r="B6" s="48" t="s">
        <v>172</v>
      </c>
      <c r="C6" s="11" t="s">
        <v>64</v>
      </c>
      <c r="D6" s="34">
        <v>750000</v>
      </c>
      <c r="E6" s="11" t="s">
        <v>173</v>
      </c>
      <c r="F6" s="11" t="s">
        <v>171</v>
      </c>
      <c r="G6" s="23" t="s">
        <v>25</v>
      </c>
    </row>
    <row r="7" spans="1:7" x14ac:dyDescent="0.25">
      <c r="A7" s="10" t="s">
        <v>5</v>
      </c>
      <c r="B7" s="48" t="s">
        <v>174</v>
      </c>
      <c r="C7" s="11" t="s">
        <v>64</v>
      </c>
      <c r="D7" s="34">
        <v>750000</v>
      </c>
      <c r="E7" s="11" t="s">
        <v>170</v>
      </c>
      <c r="F7" s="11" t="s">
        <v>171</v>
      </c>
      <c r="G7" s="23" t="s">
        <v>25</v>
      </c>
    </row>
    <row r="8" spans="1:7" x14ac:dyDescent="0.25">
      <c r="A8" s="10" t="s">
        <v>5</v>
      </c>
      <c r="B8" s="48" t="s">
        <v>188</v>
      </c>
      <c r="C8" s="11" t="s">
        <v>64</v>
      </c>
      <c r="D8" s="34">
        <v>500000</v>
      </c>
      <c r="E8" s="11" t="s">
        <v>186</v>
      </c>
      <c r="F8" s="11" t="s">
        <v>6</v>
      </c>
      <c r="G8" s="23" t="s">
        <v>26</v>
      </c>
    </row>
    <row r="9" spans="1:7" x14ac:dyDescent="0.25">
      <c r="A9" s="10" t="s">
        <v>5</v>
      </c>
      <c r="B9" s="48" t="s">
        <v>178</v>
      </c>
      <c r="C9" s="11" t="s">
        <v>64</v>
      </c>
      <c r="D9" s="34">
        <v>850000</v>
      </c>
      <c r="E9" s="11" t="s">
        <v>179</v>
      </c>
      <c r="F9" s="11" t="s">
        <v>7</v>
      </c>
      <c r="G9" s="23" t="s">
        <v>26</v>
      </c>
    </row>
  </sheetData>
  <autoFilter ref="A1:G1" xr:uid="{64DC1B22-DA89-488E-80A7-692EE6EA3440}">
    <sortState xmlns:xlrd2="http://schemas.microsoft.com/office/spreadsheetml/2017/richdata2" ref="A2:G9">
      <sortCondition ref="G1"/>
    </sortState>
  </autoFilter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91FCC-8593-44C8-BC1B-7AFA9E45B00E}">
  <dimension ref="A1:G16"/>
  <sheetViews>
    <sheetView zoomScaleNormal="100" workbookViewId="0">
      <selection activeCell="C8" sqref="C8"/>
    </sheetView>
  </sheetViews>
  <sheetFormatPr defaultRowHeight="14.25" x14ac:dyDescent="0.2"/>
  <cols>
    <col min="1" max="3" width="18.28515625" style="24" customWidth="1"/>
    <col min="4" max="4" width="18.28515625" style="27" customWidth="1"/>
    <col min="5" max="7" width="18.28515625" style="24" customWidth="1"/>
    <col min="8" max="16384" width="9.140625" style="24"/>
  </cols>
  <sheetData>
    <row r="1" spans="1:7" s="56" customFormat="1" ht="60" x14ac:dyDescent="0.2">
      <c r="A1" s="4" t="s">
        <v>19</v>
      </c>
      <c r="B1" s="5" t="s">
        <v>0</v>
      </c>
      <c r="C1" s="5" t="s">
        <v>18</v>
      </c>
      <c r="D1" s="28" t="s">
        <v>20</v>
      </c>
      <c r="E1" s="5" t="s">
        <v>1</v>
      </c>
      <c r="F1" s="5" t="s">
        <v>2</v>
      </c>
      <c r="G1" s="6" t="s">
        <v>17</v>
      </c>
    </row>
    <row r="2" spans="1:7" x14ac:dyDescent="0.2">
      <c r="A2" s="10" t="s">
        <v>3</v>
      </c>
      <c r="B2" s="49" t="s">
        <v>161</v>
      </c>
      <c r="C2" s="11" t="s">
        <v>64</v>
      </c>
      <c r="D2" s="19">
        <v>658000</v>
      </c>
      <c r="E2" s="20" t="s">
        <v>110</v>
      </c>
      <c r="F2" s="20" t="s">
        <v>160</v>
      </c>
      <c r="G2" s="23" t="s">
        <v>25</v>
      </c>
    </row>
    <row r="3" spans="1:7" x14ac:dyDescent="0.2">
      <c r="A3" s="10" t="s">
        <v>3</v>
      </c>
      <c r="B3" s="49" t="s">
        <v>146</v>
      </c>
      <c r="C3" s="11" t="s">
        <v>64</v>
      </c>
      <c r="D3" s="19">
        <v>641000</v>
      </c>
      <c r="E3" s="18" t="s">
        <v>110</v>
      </c>
      <c r="F3" s="18" t="s">
        <v>147</v>
      </c>
      <c r="G3" s="23" t="s">
        <v>25</v>
      </c>
    </row>
    <row r="4" spans="1:7" x14ac:dyDescent="0.2">
      <c r="A4" s="10" t="s">
        <v>3</v>
      </c>
      <c r="B4" s="50" t="s">
        <v>169</v>
      </c>
      <c r="C4" s="11" t="s">
        <v>64</v>
      </c>
      <c r="D4" s="21">
        <v>497650</v>
      </c>
      <c r="E4" s="20" t="s">
        <v>168</v>
      </c>
      <c r="F4" s="20" t="s">
        <v>167</v>
      </c>
      <c r="G4" s="23" t="s">
        <v>25</v>
      </c>
    </row>
    <row r="5" spans="1:7" x14ac:dyDescent="0.2">
      <c r="A5" s="10" t="s">
        <v>3</v>
      </c>
      <c r="B5" s="52" t="s">
        <v>165</v>
      </c>
      <c r="C5" s="11" t="s">
        <v>64</v>
      </c>
      <c r="D5" s="19">
        <v>450000</v>
      </c>
      <c r="E5" s="18" t="s">
        <v>166</v>
      </c>
      <c r="F5" s="18" t="s">
        <v>164</v>
      </c>
      <c r="G5" s="23" t="s">
        <v>25</v>
      </c>
    </row>
    <row r="6" spans="1:7" x14ac:dyDescent="0.2">
      <c r="A6" s="10" t="s">
        <v>3</v>
      </c>
      <c r="B6" s="52" t="s">
        <v>163</v>
      </c>
      <c r="C6" s="11" t="s">
        <v>64</v>
      </c>
      <c r="D6" s="19">
        <v>351590</v>
      </c>
      <c r="E6" s="20" t="s">
        <v>149</v>
      </c>
      <c r="F6" s="20" t="s">
        <v>164</v>
      </c>
      <c r="G6" s="23" t="s">
        <v>25</v>
      </c>
    </row>
    <row r="7" spans="1:7" x14ac:dyDescent="0.2">
      <c r="A7" s="10" t="s">
        <v>3</v>
      </c>
      <c r="B7" s="49" t="s">
        <v>159</v>
      </c>
      <c r="C7" s="11" t="s">
        <v>64</v>
      </c>
      <c r="D7" s="19">
        <v>728000</v>
      </c>
      <c r="E7" s="20" t="s">
        <v>110</v>
      </c>
      <c r="F7" s="20" t="s">
        <v>160</v>
      </c>
      <c r="G7" s="23" t="s">
        <v>25</v>
      </c>
    </row>
    <row r="8" spans="1:7" x14ac:dyDescent="0.2">
      <c r="A8" s="10" t="s">
        <v>3</v>
      </c>
      <c r="B8" s="50" t="s">
        <v>155</v>
      </c>
      <c r="C8" s="11" t="s">
        <v>64</v>
      </c>
      <c r="D8" s="21">
        <v>599000</v>
      </c>
      <c r="E8" s="20" t="s">
        <v>153</v>
      </c>
      <c r="F8" s="20" t="s">
        <v>4</v>
      </c>
      <c r="G8" s="23" t="s">
        <v>26</v>
      </c>
    </row>
    <row r="9" spans="1:7" x14ac:dyDescent="0.2">
      <c r="A9" s="10" t="s">
        <v>3</v>
      </c>
      <c r="B9" s="50" t="s">
        <v>151</v>
      </c>
      <c r="C9" s="11" t="s">
        <v>64</v>
      </c>
      <c r="D9" s="21">
        <v>725000</v>
      </c>
      <c r="E9" s="20" t="s">
        <v>149</v>
      </c>
      <c r="F9" s="20" t="s">
        <v>152</v>
      </c>
      <c r="G9" s="23" t="s">
        <v>26</v>
      </c>
    </row>
    <row r="10" spans="1:7" x14ac:dyDescent="0.2">
      <c r="A10" s="10" t="s">
        <v>3</v>
      </c>
      <c r="B10" s="50" t="s">
        <v>156</v>
      </c>
      <c r="C10" s="11" t="s">
        <v>64</v>
      </c>
      <c r="D10" s="21">
        <v>890000</v>
      </c>
      <c r="E10" s="20" t="s">
        <v>153</v>
      </c>
      <c r="F10" s="20" t="s">
        <v>4</v>
      </c>
      <c r="G10" s="23" t="s">
        <v>26</v>
      </c>
    </row>
    <row r="11" spans="1:7" x14ac:dyDescent="0.2">
      <c r="A11" s="10" t="s">
        <v>3</v>
      </c>
      <c r="B11" s="52" t="s">
        <v>154</v>
      </c>
      <c r="C11" s="11" t="s">
        <v>64</v>
      </c>
      <c r="D11" s="21">
        <v>733000</v>
      </c>
      <c r="E11" s="20" t="s">
        <v>153</v>
      </c>
      <c r="F11" s="20" t="s">
        <v>4</v>
      </c>
      <c r="G11" s="23" t="s">
        <v>26</v>
      </c>
    </row>
    <row r="12" spans="1:7" x14ac:dyDescent="0.2">
      <c r="A12" s="14" t="s">
        <v>3</v>
      </c>
      <c r="B12" s="49" t="s">
        <v>190</v>
      </c>
      <c r="C12" s="13" t="s">
        <v>64</v>
      </c>
      <c r="D12" s="19">
        <v>400000</v>
      </c>
      <c r="E12" s="18" t="s">
        <v>110</v>
      </c>
      <c r="F12" s="18" t="s">
        <v>160</v>
      </c>
      <c r="G12" s="23" t="s">
        <v>26</v>
      </c>
    </row>
    <row r="13" spans="1:7" x14ac:dyDescent="0.2">
      <c r="A13" s="10" t="s">
        <v>3</v>
      </c>
      <c r="B13" s="49" t="s">
        <v>162</v>
      </c>
      <c r="C13" s="11" t="s">
        <v>64</v>
      </c>
      <c r="D13" s="19">
        <v>650000</v>
      </c>
      <c r="E13" s="18" t="s">
        <v>110</v>
      </c>
      <c r="F13" s="18" t="s">
        <v>160</v>
      </c>
      <c r="G13" s="23" t="s">
        <v>27</v>
      </c>
    </row>
    <row r="14" spans="1:7" x14ac:dyDescent="0.2">
      <c r="A14" s="10" t="s">
        <v>3</v>
      </c>
      <c r="B14" s="50" t="s">
        <v>158</v>
      </c>
      <c r="C14" s="11" t="s">
        <v>64</v>
      </c>
      <c r="D14" s="21">
        <v>727000</v>
      </c>
      <c r="E14" s="20" t="s">
        <v>153</v>
      </c>
      <c r="F14" s="20" t="s">
        <v>4</v>
      </c>
      <c r="G14" s="23" t="s">
        <v>27</v>
      </c>
    </row>
    <row r="15" spans="1:7" x14ac:dyDescent="0.2">
      <c r="A15" s="10" t="s">
        <v>3</v>
      </c>
      <c r="B15" s="52" t="s">
        <v>148</v>
      </c>
      <c r="C15" s="11" t="s">
        <v>64</v>
      </c>
      <c r="D15" s="19">
        <v>425000</v>
      </c>
      <c r="E15" s="18" t="s">
        <v>149</v>
      </c>
      <c r="F15" s="18" t="s">
        <v>150</v>
      </c>
      <c r="G15" s="23" t="s">
        <v>27</v>
      </c>
    </row>
    <row r="16" spans="1:7" x14ac:dyDescent="0.2">
      <c r="A16" s="10" t="s">
        <v>3</v>
      </c>
      <c r="B16" s="50" t="s">
        <v>157</v>
      </c>
      <c r="C16" s="11" t="s">
        <v>64</v>
      </c>
      <c r="D16" s="21">
        <v>467000</v>
      </c>
      <c r="E16" s="20" t="s">
        <v>153</v>
      </c>
      <c r="F16" s="20" t="s">
        <v>4</v>
      </c>
      <c r="G16" s="23" t="s">
        <v>27</v>
      </c>
    </row>
  </sheetData>
  <autoFilter ref="A1:G1" xr:uid="{4F591FCC-8593-44C8-BC1B-7AFA9E45B00E}">
    <sortState xmlns:xlrd2="http://schemas.microsoft.com/office/spreadsheetml/2017/richdata2" ref="A2:G16">
      <sortCondition ref="G1"/>
    </sortState>
  </autoFilter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690E0-CCCB-4B0E-AA84-ACCE06533286}">
  <dimension ref="A1:G6"/>
  <sheetViews>
    <sheetView zoomScaleNormal="100" workbookViewId="0">
      <selection activeCell="A7" sqref="A7:XFD18"/>
    </sheetView>
  </sheetViews>
  <sheetFormatPr defaultRowHeight="15" x14ac:dyDescent="0.25"/>
  <cols>
    <col min="1" max="3" width="18.28515625" style="7" customWidth="1"/>
    <col min="4" max="4" width="18.28515625" style="29" customWidth="1"/>
    <col min="5" max="7" width="18.28515625" style="7" customWidth="1"/>
    <col min="8" max="16384" width="9.140625" style="7"/>
  </cols>
  <sheetData>
    <row r="1" spans="1:7" s="8" customFormat="1" ht="60" x14ac:dyDescent="0.25">
      <c r="A1" s="30" t="s">
        <v>19</v>
      </c>
      <c r="B1" s="31" t="s">
        <v>0</v>
      </c>
      <c r="C1" s="31" t="s">
        <v>18</v>
      </c>
      <c r="D1" s="32" t="s">
        <v>20</v>
      </c>
      <c r="E1" s="31" t="s">
        <v>1</v>
      </c>
      <c r="F1" s="31" t="s">
        <v>2</v>
      </c>
      <c r="G1" s="33" t="s">
        <v>17</v>
      </c>
    </row>
    <row r="2" spans="1:7" x14ac:dyDescent="0.25">
      <c r="A2" s="10" t="s">
        <v>8</v>
      </c>
      <c r="B2" s="48" t="s">
        <v>40</v>
      </c>
      <c r="C2" s="11" t="s">
        <v>64</v>
      </c>
      <c r="D2" s="34">
        <v>436500</v>
      </c>
      <c r="E2" s="11" t="s">
        <v>37</v>
      </c>
      <c r="F2" s="11" t="s">
        <v>38</v>
      </c>
      <c r="G2" s="23" t="s">
        <v>25</v>
      </c>
    </row>
    <row r="3" spans="1:7" x14ac:dyDescent="0.25">
      <c r="A3" s="14" t="s">
        <v>8</v>
      </c>
      <c r="B3" s="49" t="s">
        <v>42</v>
      </c>
      <c r="C3" s="13" t="s">
        <v>64</v>
      </c>
      <c r="D3" s="35">
        <v>570000</v>
      </c>
      <c r="E3" s="13" t="s">
        <v>43</v>
      </c>
      <c r="F3" s="13" t="s">
        <v>41</v>
      </c>
      <c r="G3" s="23" t="s">
        <v>25</v>
      </c>
    </row>
    <row r="4" spans="1:7" x14ac:dyDescent="0.25">
      <c r="A4" s="14" t="s">
        <v>8</v>
      </c>
      <c r="B4" s="49" t="s">
        <v>44</v>
      </c>
      <c r="C4" s="13" t="s">
        <v>64</v>
      </c>
      <c r="D4" s="35">
        <f>230000+90000</f>
        <v>320000</v>
      </c>
      <c r="E4" s="13" t="s">
        <v>45</v>
      </c>
      <c r="F4" s="13" t="s">
        <v>41</v>
      </c>
      <c r="G4" s="23" t="s">
        <v>25</v>
      </c>
    </row>
    <row r="5" spans="1:7" x14ac:dyDescent="0.25">
      <c r="A5" s="10" t="s">
        <v>8</v>
      </c>
      <c r="B5" s="48" t="s">
        <v>36</v>
      </c>
      <c r="C5" s="11" t="s">
        <v>64</v>
      </c>
      <c r="D5" s="34">
        <v>365800</v>
      </c>
      <c r="E5" s="11" t="s">
        <v>37</v>
      </c>
      <c r="F5" s="11" t="s">
        <v>38</v>
      </c>
      <c r="G5" s="23" t="s">
        <v>25</v>
      </c>
    </row>
    <row r="6" spans="1:7" x14ac:dyDescent="0.25">
      <c r="A6" s="10" t="s">
        <v>8</v>
      </c>
      <c r="B6" s="48" t="s">
        <v>39</v>
      </c>
      <c r="C6" s="11" t="s">
        <v>64</v>
      </c>
      <c r="D6" s="34">
        <v>662800</v>
      </c>
      <c r="E6" s="11" t="s">
        <v>37</v>
      </c>
      <c r="F6" s="11" t="s">
        <v>38</v>
      </c>
      <c r="G6" s="23" t="s">
        <v>25</v>
      </c>
    </row>
  </sheetData>
  <autoFilter ref="A1:G1" xr:uid="{31B690E0-CCCB-4B0E-AA84-ACCE06533286}">
    <sortState xmlns:xlrd2="http://schemas.microsoft.com/office/spreadsheetml/2017/richdata2" ref="A2:G18">
      <sortCondition sortBy="cellColor" ref="B1" dxfId="2"/>
    </sortState>
  </autoFilter>
  <sortState xmlns:xlrd2="http://schemas.microsoft.com/office/spreadsheetml/2017/richdata2" ref="A2:G6">
    <sortCondition ref="G2:G6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ADD78-6F94-4644-A53E-0CCF883AC678}">
  <dimension ref="A1:G14"/>
  <sheetViews>
    <sheetView zoomScaleNormal="100" workbookViewId="0">
      <selection activeCell="L29" sqref="L28:L29"/>
    </sheetView>
  </sheetViews>
  <sheetFormatPr defaultRowHeight="15" x14ac:dyDescent="0.25"/>
  <cols>
    <col min="1" max="3" width="18.28515625" style="7" customWidth="1"/>
    <col min="4" max="4" width="18.28515625" style="29" customWidth="1"/>
    <col min="5" max="7" width="18.28515625" style="7" customWidth="1"/>
    <col min="8" max="16384" width="9.140625" style="7"/>
  </cols>
  <sheetData>
    <row r="1" spans="1:7" s="8" customFormat="1" ht="57.75" customHeight="1" x14ac:dyDescent="0.25">
      <c r="A1" s="4" t="s">
        <v>19</v>
      </c>
      <c r="B1" s="5" t="s">
        <v>0</v>
      </c>
      <c r="C1" s="5" t="s">
        <v>18</v>
      </c>
      <c r="D1" s="28" t="s">
        <v>20</v>
      </c>
      <c r="E1" s="5" t="s">
        <v>1</v>
      </c>
      <c r="F1" s="5" t="s">
        <v>2</v>
      </c>
      <c r="G1" s="6" t="s">
        <v>17</v>
      </c>
    </row>
    <row r="2" spans="1:7" x14ac:dyDescent="0.25">
      <c r="A2" s="10" t="s">
        <v>9</v>
      </c>
      <c r="B2" s="48" t="s">
        <v>115</v>
      </c>
      <c r="C2" s="11" t="s">
        <v>64</v>
      </c>
      <c r="D2" s="34">
        <v>2200000</v>
      </c>
      <c r="E2" s="11" t="s">
        <v>116</v>
      </c>
      <c r="F2" s="10" t="s">
        <v>117</v>
      </c>
      <c r="G2" s="12" t="s">
        <v>25</v>
      </c>
    </row>
    <row r="3" spans="1:7" x14ac:dyDescent="0.25">
      <c r="A3" s="10" t="s">
        <v>9</v>
      </c>
      <c r="B3" s="51" t="s">
        <v>143</v>
      </c>
      <c r="C3" s="11" t="s">
        <v>64</v>
      </c>
      <c r="D3" s="34">
        <v>302300</v>
      </c>
      <c r="E3" s="10" t="s">
        <v>144</v>
      </c>
      <c r="F3" s="10" t="s">
        <v>145</v>
      </c>
      <c r="G3" s="12" t="s">
        <v>25</v>
      </c>
    </row>
    <row r="4" spans="1:7" x14ac:dyDescent="0.25">
      <c r="A4" s="10" t="s">
        <v>9</v>
      </c>
      <c r="B4" s="51" t="s">
        <v>138</v>
      </c>
      <c r="C4" s="11" t="s">
        <v>64</v>
      </c>
      <c r="D4" s="34">
        <v>350000</v>
      </c>
      <c r="E4" s="10" t="s">
        <v>139</v>
      </c>
      <c r="F4" s="10" t="s">
        <v>140</v>
      </c>
      <c r="G4" s="12" t="s">
        <v>25</v>
      </c>
    </row>
    <row r="5" spans="1:7" x14ac:dyDescent="0.25">
      <c r="A5" s="10" t="s">
        <v>9</v>
      </c>
      <c r="B5" s="51" t="s">
        <v>141</v>
      </c>
      <c r="C5" s="11" t="s">
        <v>64</v>
      </c>
      <c r="D5" s="34">
        <v>450000</v>
      </c>
      <c r="E5" s="10" t="s">
        <v>139</v>
      </c>
      <c r="F5" s="10" t="s">
        <v>142</v>
      </c>
      <c r="G5" s="12" t="s">
        <v>25</v>
      </c>
    </row>
    <row r="6" spans="1:7" x14ac:dyDescent="0.25">
      <c r="A6" s="10" t="s">
        <v>9</v>
      </c>
      <c r="B6" s="48" t="s">
        <v>118</v>
      </c>
      <c r="C6" s="11" t="s">
        <v>64</v>
      </c>
      <c r="D6" s="34">
        <v>348000</v>
      </c>
      <c r="E6" s="11" t="s">
        <v>119</v>
      </c>
      <c r="F6" s="11" t="s">
        <v>120</v>
      </c>
      <c r="G6" s="12" t="s">
        <v>25</v>
      </c>
    </row>
    <row r="7" spans="1:7" x14ac:dyDescent="0.25">
      <c r="A7" s="10" t="s">
        <v>9</v>
      </c>
      <c r="B7" s="48" t="s">
        <v>121</v>
      </c>
      <c r="C7" s="11" t="s">
        <v>64</v>
      </c>
      <c r="D7" s="34">
        <v>480000</v>
      </c>
      <c r="E7" s="10" t="s">
        <v>122</v>
      </c>
      <c r="F7" s="10" t="s">
        <v>10</v>
      </c>
      <c r="G7" s="12" t="s">
        <v>25</v>
      </c>
    </row>
    <row r="8" spans="1:7" x14ac:dyDescent="0.25">
      <c r="A8" s="10" t="s">
        <v>9</v>
      </c>
      <c r="B8" s="51" t="s">
        <v>136</v>
      </c>
      <c r="C8" s="11" t="s">
        <v>64</v>
      </c>
      <c r="D8" s="34">
        <v>516000</v>
      </c>
      <c r="E8" s="10" t="s">
        <v>134</v>
      </c>
      <c r="F8" s="10" t="s">
        <v>137</v>
      </c>
      <c r="G8" s="11" t="s">
        <v>25</v>
      </c>
    </row>
    <row r="9" spans="1:7" x14ac:dyDescent="0.25">
      <c r="A9" s="10" t="s">
        <v>9</v>
      </c>
      <c r="B9" s="51" t="s">
        <v>133</v>
      </c>
      <c r="C9" s="11" t="s">
        <v>64</v>
      </c>
      <c r="D9" s="34">
        <v>713000</v>
      </c>
      <c r="E9" s="10" t="s">
        <v>134</v>
      </c>
      <c r="F9" s="10" t="s">
        <v>135</v>
      </c>
      <c r="G9" s="12" t="s">
        <v>25</v>
      </c>
    </row>
    <row r="10" spans="1:7" x14ac:dyDescent="0.25">
      <c r="A10" s="10" t="s">
        <v>9</v>
      </c>
      <c r="B10" s="51" t="s">
        <v>128</v>
      </c>
      <c r="C10" s="11" t="s">
        <v>64</v>
      </c>
      <c r="D10" s="34">
        <v>400000</v>
      </c>
      <c r="E10" s="10" t="s">
        <v>129</v>
      </c>
      <c r="F10" s="10" t="s">
        <v>10</v>
      </c>
      <c r="G10" s="12" t="s">
        <v>26</v>
      </c>
    </row>
    <row r="11" spans="1:7" x14ac:dyDescent="0.25">
      <c r="A11" s="10" t="s">
        <v>9</v>
      </c>
      <c r="B11" s="51" t="s">
        <v>125</v>
      </c>
      <c r="C11" s="11" t="s">
        <v>64</v>
      </c>
      <c r="D11" s="34">
        <v>400000</v>
      </c>
      <c r="E11" s="10" t="s">
        <v>126</v>
      </c>
      <c r="F11" s="10" t="s">
        <v>10</v>
      </c>
      <c r="G11" s="12" t="s">
        <v>26</v>
      </c>
    </row>
    <row r="12" spans="1:7" x14ac:dyDescent="0.25">
      <c r="A12" s="10" t="s">
        <v>9</v>
      </c>
      <c r="B12" s="48" t="s">
        <v>127</v>
      </c>
      <c r="C12" s="11" t="s">
        <v>64</v>
      </c>
      <c r="D12" s="34">
        <v>400000</v>
      </c>
      <c r="E12" s="10" t="s">
        <v>126</v>
      </c>
      <c r="F12" s="10" t="s">
        <v>10</v>
      </c>
      <c r="G12" s="12" t="s">
        <v>26</v>
      </c>
    </row>
    <row r="13" spans="1:7" x14ac:dyDescent="0.25">
      <c r="A13" s="10" t="s">
        <v>9</v>
      </c>
      <c r="B13" s="51" t="s">
        <v>131</v>
      </c>
      <c r="C13" s="11" t="s">
        <v>64</v>
      </c>
      <c r="D13" s="34">
        <v>370000</v>
      </c>
      <c r="E13" s="10" t="s">
        <v>130</v>
      </c>
      <c r="F13" s="10" t="s">
        <v>132</v>
      </c>
      <c r="G13" s="12" t="s">
        <v>26</v>
      </c>
    </row>
    <row r="14" spans="1:7" x14ac:dyDescent="0.25">
      <c r="A14" s="10" t="s">
        <v>9</v>
      </c>
      <c r="B14" s="51" t="s">
        <v>123</v>
      </c>
      <c r="C14" s="11" t="s">
        <v>64</v>
      </c>
      <c r="D14" s="34">
        <v>440000</v>
      </c>
      <c r="E14" s="10" t="s">
        <v>124</v>
      </c>
      <c r="F14" s="10" t="s">
        <v>10</v>
      </c>
      <c r="G14" s="11" t="s">
        <v>27</v>
      </c>
    </row>
  </sheetData>
  <autoFilter ref="A1:G14" xr:uid="{3D6ADD78-6F94-4644-A53E-0CCF883AC678}">
    <sortState xmlns:xlrd2="http://schemas.microsoft.com/office/spreadsheetml/2017/richdata2" ref="A2:G14">
      <sortCondition ref="G1:G14"/>
    </sortState>
  </autoFilter>
  <sortState xmlns:xlrd2="http://schemas.microsoft.com/office/spreadsheetml/2017/richdata2" ref="A2:G14">
    <sortCondition ref="G2:G14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1C69-B774-4657-8C4B-4C140BA472FE}">
  <dimension ref="A1:G7"/>
  <sheetViews>
    <sheetView workbookViewId="0">
      <selection activeCell="E19" sqref="E19"/>
    </sheetView>
  </sheetViews>
  <sheetFormatPr defaultRowHeight="14.25" x14ac:dyDescent="0.2"/>
  <cols>
    <col min="1" max="3" width="18.28515625" style="17" customWidth="1"/>
    <col min="4" max="4" width="18.28515625" style="26" customWidth="1"/>
    <col min="5" max="7" width="18.28515625" style="17" customWidth="1"/>
    <col min="8" max="16384" width="9.140625" style="17"/>
  </cols>
  <sheetData>
    <row r="1" spans="1:7" s="36" customFormat="1" ht="60" x14ac:dyDescent="0.2">
      <c r="A1" s="30" t="s">
        <v>19</v>
      </c>
      <c r="B1" s="31" t="s">
        <v>0</v>
      </c>
      <c r="C1" s="31" t="s">
        <v>18</v>
      </c>
      <c r="D1" s="32" t="s">
        <v>20</v>
      </c>
      <c r="E1" s="31" t="s">
        <v>1</v>
      </c>
      <c r="F1" s="31" t="s">
        <v>2</v>
      </c>
      <c r="G1" s="33" t="s">
        <v>17</v>
      </c>
    </row>
    <row r="2" spans="1:7" x14ac:dyDescent="0.2">
      <c r="A2" s="10" t="s">
        <v>11</v>
      </c>
      <c r="B2" s="51" t="s">
        <v>113</v>
      </c>
      <c r="C2" s="11" t="s">
        <v>64</v>
      </c>
      <c r="D2" s="38">
        <v>500000</v>
      </c>
      <c r="E2" s="10" t="s">
        <v>110</v>
      </c>
      <c r="F2" s="10" t="s">
        <v>114</v>
      </c>
      <c r="G2" s="23" t="s">
        <v>25</v>
      </c>
    </row>
    <row r="3" spans="1:7" x14ac:dyDescent="0.2">
      <c r="A3" s="10" t="s">
        <v>11</v>
      </c>
      <c r="B3" s="51" t="s">
        <v>111</v>
      </c>
      <c r="C3" s="11" t="s">
        <v>64</v>
      </c>
      <c r="D3" s="38">
        <v>500000</v>
      </c>
      <c r="E3" s="10" t="s">
        <v>110</v>
      </c>
      <c r="F3" s="10" t="s">
        <v>112</v>
      </c>
      <c r="G3" s="23" t="s">
        <v>25</v>
      </c>
    </row>
    <row r="4" spans="1:7" x14ac:dyDescent="0.2">
      <c r="A4" s="10" t="s">
        <v>11</v>
      </c>
      <c r="B4" s="48" t="s">
        <v>109</v>
      </c>
      <c r="C4" s="11" t="s">
        <v>64</v>
      </c>
      <c r="D4" s="38">
        <v>400000</v>
      </c>
      <c r="E4" s="10" t="s">
        <v>110</v>
      </c>
      <c r="F4" s="10" t="s">
        <v>4</v>
      </c>
      <c r="G4" s="23" t="s">
        <v>25</v>
      </c>
    </row>
    <row r="5" spans="1:7" x14ac:dyDescent="0.2">
      <c r="A5" s="10" t="s">
        <v>11</v>
      </c>
      <c r="B5" s="48" t="s">
        <v>107</v>
      </c>
      <c r="C5" s="11" t="s">
        <v>64</v>
      </c>
      <c r="D5" s="34">
        <v>735000</v>
      </c>
      <c r="E5" s="11" t="s">
        <v>104</v>
      </c>
      <c r="F5" s="13" t="s">
        <v>108</v>
      </c>
      <c r="G5" s="23" t="s">
        <v>25</v>
      </c>
    </row>
    <row r="6" spans="1:7" x14ac:dyDescent="0.2">
      <c r="A6" s="10" t="s">
        <v>11</v>
      </c>
      <c r="B6" s="48" t="s">
        <v>106</v>
      </c>
      <c r="C6" s="11" t="s">
        <v>64</v>
      </c>
      <c r="D6" s="34">
        <v>430000</v>
      </c>
      <c r="E6" s="11" t="s">
        <v>104</v>
      </c>
      <c r="F6" s="11" t="s">
        <v>105</v>
      </c>
      <c r="G6" s="23" t="s">
        <v>25</v>
      </c>
    </row>
    <row r="7" spans="1:7" x14ac:dyDescent="0.2">
      <c r="A7" s="10" t="s">
        <v>11</v>
      </c>
      <c r="B7" s="48" t="s">
        <v>103</v>
      </c>
      <c r="C7" s="11" t="s">
        <v>64</v>
      </c>
      <c r="D7" s="34">
        <v>720000</v>
      </c>
      <c r="E7" s="11" t="s">
        <v>104</v>
      </c>
      <c r="F7" s="11" t="s">
        <v>105</v>
      </c>
      <c r="G7" s="23" t="s">
        <v>25</v>
      </c>
    </row>
  </sheetData>
  <autoFilter ref="A1:G7" xr:uid="{601E1C69-B774-4657-8C4B-4C140BA472FE}">
    <sortState xmlns:xlrd2="http://schemas.microsoft.com/office/spreadsheetml/2017/richdata2" ref="A2:G7">
      <sortCondition ref="G1:G7"/>
    </sortState>
  </autoFilter>
  <sortState xmlns:xlrd2="http://schemas.microsoft.com/office/spreadsheetml/2017/richdata2" ref="A2:G7">
    <sortCondition ref="G2:G7"/>
  </sortState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DBAEE-A9E7-4A27-A205-40E719452078}">
  <dimension ref="A1:G2"/>
  <sheetViews>
    <sheetView workbookViewId="0">
      <selection activeCell="F10" sqref="F10"/>
    </sheetView>
  </sheetViews>
  <sheetFormatPr defaultRowHeight="14.25" x14ac:dyDescent="0.2"/>
  <cols>
    <col min="1" max="3" width="18.28515625" style="17" customWidth="1"/>
    <col min="4" max="4" width="18.28515625" style="26" customWidth="1"/>
    <col min="5" max="7" width="18.28515625" style="17" customWidth="1"/>
    <col min="8" max="16384" width="9.140625" style="17"/>
  </cols>
  <sheetData>
    <row r="1" spans="1:7" s="36" customFormat="1" ht="60" x14ac:dyDescent="0.2">
      <c r="A1" s="4" t="s">
        <v>19</v>
      </c>
      <c r="B1" s="5" t="s">
        <v>0</v>
      </c>
      <c r="C1" s="5" t="s">
        <v>18</v>
      </c>
      <c r="D1" s="28" t="s">
        <v>20</v>
      </c>
      <c r="E1" s="5" t="s">
        <v>1</v>
      </c>
      <c r="F1" s="5" t="s">
        <v>2</v>
      </c>
      <c r="G1" s="6" t="s">
        <v>17</v>
      </c>
    </row>
    <row r="2" spans="1:7" x14ac:dyDescent="0.2">
      <c r="A2" s="14" t="s">
        <v>21</v>
      </c>
      <c r="B2" s="49" t="s">
        <v>33</v>
      </c>
      <c r="C2" s="13" t="s">
        <v>64</v>
      </c>
      <c r="D2" s="35">
        <v>500000</v>
      </c>
      <c r="E2" s="13" t="s">
        <v>34</v>
      </c>
      <c r="F2" s="13" t="s">
        <v>35</v>
      </c>
      <c r="G2" s="23" t="s">
        <v>25</v>
      </c>
    </row>
  </sheetData>
  <autoFilter ref="A1:G1" xr:uid="{37BDBAEE-A9E7-4A27-A205-40E719452078}">
    <sortState xmlns:xlrd2="http://schemas.microsoft.com/office/spreadsheetml/2017/richdata2" ref="A2:G10">
      <sortCondition sortBy="cellColor" ref="B1" dxfId="1"/>
    </sortState>
  </autoFilter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A9296-7FAB-4F20-AB9D-1ECFC5939E11}">
  <dimension ref="A1:G9"/>
  <sheetViews>
    <sheetView zoomScale="115" zoomScaleNormal="115" workbookViewId="0">
      <selection activeCell="G14" sqref="G14"/>
    </sheetView>
  </sheetViews>
  <sheetFormatPr defaultRowHeight="15" x14ac:dyDescent="0.25"/>
  <cols>
    <col min="1" max="3" width="18.28515625" style="15" customWidth="1"/>
    <col min="4" max="4" width="18.28515625" style="25" customWidth="1"/>
    <col min="5" max="7" width="18.28515625" style="15" customWidth="1"/>
    <col min="8" max="16384" width="9.140625" style="15"/>
  </cols>
  <sheetData>
    <row r="1" spans="1:7" s="16" customFormat="1" ht="60" x14ac:dyDescent="0.25">
      <c r="A1" s="4" t="s">
        <v>19</v>
      </c>
      <c r="B1" s="5" t="s">
        <v>0</v>
      </c>
      <c r="C1" s="5" t="s">
        <v>18</v>
      </c>
      <c r="D1" s="28" t="s">
        <v>20</v>
      </c>
      <c r="E1" s="5" t="s">
        <v>1</v>
      </c>
      <c r="F1" s="5" t="s">
        <v>2</v>
      </c>
      <c r="G1" s="6" t="s">
        <v>17</v>
      </c>
    </row>
    <row r="2" spans="1:7" x14ac:dyDescent="0.25">
      <c r="A2" s="10" t="s">
        <v>12</v>
      </c>
      <c r="B2" s="48" t="s">
        <v>97</v>
      </c>
      <c r="C2" s="11" t="s">
        <v>64</v>
      </c>
      <c r="D2" s="34">
        <v>393819</v>
      </c>
      <c r="E2" s="11" t="s">
        <v>98</v>
      </c>
      <c r="F2" s="11" t="s">
        <v>99</v>
      </c>
      <c r="G2" s="23" t="s">
        <v>25</v>
      </c>
    </row>
    <row r="3" spans="1:7" x14ac:dyDescent="0.25">
      <c r="A3" s="10" t="s">
        <v>12</v>
      </c>
      <c r="B3" s="48" t="s">
        <v>89</v>
      </c>
      <c r="C3" s="11" t="s">
        <v>64</v>
      </c>
      <c r="D3" s="34">
        <v>1250000</v>
      </c>
      <c r="E3" s="11" t="s">
        <v>90</v>
      </c>
      <c r="F3" s="11" t="s">
        <v>13</v>
      </c>
      <c r="G3" s="23" t="s">
        <v>25</v>
      </c>
    </row>
    <row r="4" spans="1:7" x14ac:dyDescent="0.25">
      <c r="A4" s="10" t="s">
        <v>12</v>
      </c>
      <c r="B4" s="48" t="s">
        <v>100</v>
      </c>
      <c r="C4" s="11" t="s">
        <v>64</v>
      </c>
      <c r="D4" s="34">
        <v>552000</v>
      </c>
      <c r="E4" s="11" t="s">
        <v>101</v>
      </c>
      <c r="F4" s="11" t="s">
        <v>102</v>
      </c>
      <c r="G4" s="23" t="s">
        <v>25</v>
      </c>
    </row>
    <row r="5" spans="1:7" x14ac:dyDescent="0.25">
      <c r="A5" s="10" t="s">
        <v>12</v>
      </c>
      <c r="B5" s="48" t="s">
        <v>95</v>
      </c>
      <c r="C5" s="11" t="s">
        <v>64</v>
      </c>
      <c r="D5" s="34">
        <v>765000</v>
      </c>
      <c r="E5" s="11" t="s">
        <v>90</v>
      </c>
      <c r="F5" s="11" t="s">
        <v>13</v>
      </c>
      <c r="G5" s="23" t="s">
        <v>25</v>
      </c>
    </row>
    <row r="6" spans="1:7" x14ac:dyDescent="0.25">
      <c r="A6" s="10" t="s">
        <v>12</v>
      </c>
      <c r="B6" s="48" t="s">
        <v>91</v>
      </c>
      <c r="C6" s="11" t="s">
        <v>64</v>
      </c>
      <c r="D6" s="34">
        <v>500000</v>
      </c>
      <c r="E6" s="11" t="s">
        <v>90</v>
      </c>
      <c r="F6" s="11" t="s">
        <v>13</v>
      </c>
      <c r="G6" s="23" t="s">
        <v>26</v>
      </c>
    </row>
    <row r="7" spans="1:7" x14ac:dyDescent="0.25">
      <c r="A7" s="10" t="s">
        <v>12</v>
      </c>
      <c r="B7" s="48" t="s">
        <v>92</v>
      </c>
      <c r="C7" s="11" t="s">
        <v>64</v>
      </c>
      <c r="D7" s="34">
        <v>544500</v>
      </c>
      <c r="E7" s="11" t="s">
        <v>90</v>
      </c>
      <c r="F7" s="11" t="s">
        <v>13</v>
      </c>
      <c r="G7" s="23" t="s">
        <v>26</v>
      </c>
    </row>
    <row r="8" spans="1:7" x14ac:dyDescent="0.25">
      <c r="A8" s="10" t="s">
        <v>12</v>
      </c>
      <c r="B8" s="48" t="s">
        <v>96</v>
      </c>
      <c r="C8" s="11" t="s">
        <v>64</v>
      </c>
      <c r="D8" s="34">
        <v>939000</v>
      </c>
      <c r="E8" s="11" t="s">
        <v>90</v>
      </c>
      <c r="F8" s="11" t="s">
        <v>13</v>
      </c>
      <c r="G8" s="23" t="s">
        <v>26</v>
      </c>
    </row>
    <row r="9" spans="1:7" x14ac:dyDescent="0.25">
      <c r="A9" s="10" t="s">
        <v>12</v>
      </c>
      <c r="B9" s="51" t="s">
        <v>93</v>
      </c>
      <c r="C9" s="11" t="s">
        <v>64</v>
      </c>
      <c r="D9" s="34">
        <v>780000</v>
      </c>
      <c r="E9" s="10" t="s">
        <v>90</v>
      </c>
      <c r="F9" s="10" t="s">
        <v>94</v>
      </c>
      <c r="G9" s="23" t="s">
        <v>27</v>
      </c>
    </row>
  </sheetData>
  <autoFilter ref="A1:G1" xr:uid="{D5A896CD-B650-4A87-B264-7066E6328AB4}">
    <sortState xmlns:xlrd2="http://schemas.microsoft.com/office/spreadsheetml/2017/richdata2" ref="A2:G9">
      <sortCondition ref="G1"/>
    </sortState>
  </autoFilter>
  <sortState xmlns:xlrd2="http://schemas.microsoft.com/office/spreadsheetml/2017/richdata2" ref="A2:G9">
    <sortCondition ref="G2:G9"/>
  </sortState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F1F29-034B-48BC-B216-172A28E8FB20}">
  <dimension ref="A1:G28"/>
  <sheetViews>
    <sheetView zoomScaleNormal="100" workbookViewId="0">
      <selection activeCell="K25" sqref="K25"/>
    </sheetView>
  </sheetViews>
  <sheetFormatPr defaultRowHeight="14.25" x14ac:dyDescent="0.2"/>
  <cols>
    <col min="1" max="3" width="18.28515625" style="17" customWidth="1"/>
    <col min="4" max="4" width="18.28515625" style="26" customWidth="1"/>
    <col min="5" max="7" width="18.28515625" style="17" customWidth="1"/>
    <col min="8" max="16384" width="9.140625" style="17"/>
  </cols>
  <sheetData>
    <row r="1" spans="1:7" s="36" customFormat="1" ht="60" x14ac:dyDescent="0.2">
      <c r="A1" s="30" t="s">
        <v>19</v>
      </c>
      <c r="B1" s="31" t="s">
        <v>0</v>
      </c>
      <c r="C1" s="31" t="s">
        <v>18</v>
      </c>
      <c r="D1" s="32" t="s">
        <v>20</v>
      </c>
      <c r="E1" s="31" t="s">
        <v>1</v>
      </c>
      <c r="F1" s="31" t="s">
        <v>2</v>
      </c>
      <c r="G1" s="33" t="s">
        <v>17</v>
      </c>
    </row>
    <row r="2" spans="1:7" x14ac:dyDescent="0.2">
      <c r="A2" s="10" t="s">
        <v>14</v>
      </c>
      <c r="B2" s="48" t="s">
        <v>86</v>
      </c>
      <c r="C2" s="11" t="s">
        <v>64</v>
      </c>
      <c r="D2" s="34">
        <v>685950</v>
      </c>
      <c r="E2" s="11" t="s">
        <v>87</v>
      </c>
      <c r="F2" s="11" t="s">
        <v>88</v>
      </c>
      <c r="G2" s="23" t="s">
        <v>25</v>
      </c>
    </row>
    <row r="3" spans="1:7" x14ac:dyDescent="0.2">
      <c r="A3" s="10" t="s">
        <v>14</v>
      </c>
      <c r="B3" s="48" t="s">
        <v>83</v>
      </c>
      <c r="C3" s="11" t="s">
        <v>64</v>
      </c>
      <c r="D3" s="42">
        <v>850000</v>
      </c>
      <c r="E3" s="39" t="s">
        <v>84</v>
      </c>
      <c r="F3" s="39" t="s">
        <v>85</v>
      </c>
      <c r="G3" s="23" t="s">
        <v>25</v>
      </c>
    </row>
    <row r="4" spans="1:7" s="36" customFormat="1" x14ac:dyDescent="0.2">
      <c r="D4" s="57"/>
    </row>
    <row r="5" spans="1:7" s="36" customFormat="1" x14ac:dyDescent="0.2">
      <c r="D5" s="57"/>
    </row>
    <row r="6" spans="1:7" s="36" customFormat="1" x14ac:dyDescent="0.2">
      <c r="D6" s="57"/>
    </row>
    <row r="7" spans="1:7" s="36" customFormat="1" x14ac:dyDescent="0.2">
      <c r="D7" s="57"/>
    </row>
    <row r="8" spans="1:7" s="36" customFormat="1" x14ac:dyDescent="0.2">
      <c r="D8" s="57"/>
    </row>
    <row r="9" spans="1:7" s="36" customFormat="1" x14ac:dyDescent="0.2">
      <c r="D9" s="57"/>
    </row>
    <row r="10" spans="1:7" s="36" customFormat="1" x14ac:dyDescent="0.2">
      <c r="D10" s="57"/>
    </row>
    <row r="11" spans="1:7" s="36" customFormat="1" x14ac:dyDescent="0.2">
      <c r="D11" s="57"/>
    </row>
    <row r="12" spans="1:7" s="36" customFormat="1" x14ac:dyDescent="0.2">
      <c r="D12" s="57"/>
    </row>
    <row r="13" spans="1:7" s="36" customFormat="1" x14ac:dyDescent="0.2">
      <c r="D13" s="57"/>
    </row>
    <row r="14" spans="1:7" s="36" customFormat="1" x14ac:dyDescent="0.2">
      <c r="D14" s="57"/>
    </row>
    <row r="15" spans="1:7" s="36" customFormat="1" x14ac:dyDescent="0.2">
      <c r="D15" s="57"/>
    </row>
    <row r="16" spans="1:7" s="36" customFormat="1" x14ac:dyDescent="0.2">
      <c r="D16" s="57"/>
    </row>
    <row r="17" spans="4:4" s="36" customFormat="1" x14ac:dyDescent="0.2">
      <c r="D17" s="57"/>
    </row>
    <row r="18" spans="4:4" s="36" customFormat="1" x14ac:dyDescent="0.2">
      <c r="D18" s="57"/>
    </row>
    <row r="19" spans="4:4" s="36" customFormat="1" x14ac:dyDescent="0.2">
      <c r="D19" s="57"/>
    </row>
    <row r="20" spans="4:4" s="36" customFormat="1" x14ac:dyDescent="0.2">
      <c r="D20" s="57"/>
    </row>
    <row r="21" spans="4:4" s="36" customFormat="1" x14ac:dyDescent="0.2">
      <c r="D21" s="57"/>
    </row>
    <row r="22" spans="4:4" s="36" customFormat="1" x14ac:dyDescent="0.2">
      <c r="D22" s="57"/>
    </row>
    <row r="23" spans="4:4" s="36" customFormat="1" x14ac:dyDescent="0.2">
      <c r="D23" s="57"/>
    </row>
    <row r="24" spans="4:4" s="36" customFormat="1" x14ac:dyDescent="0.2">
      <c r="D24" s="57"/>
    </row>
    <row r="25" spans="4:4" s="36" customFormat="1" x14ac:dyDescent="0.2">
      <c r="D25" s="57"/>
    </row>
    <row r="26" spans="4:4" s="36" customFormat="1" x14ac:dyDescent="0.2">
      <c r="D26" s="57"/>
    </row>
    <row r="27" spans="4:4" s="36" customFormat="1" x14ac:dyDescent="0.2">
      <c r="D27" s="57"/>
    </row>
    <row r="28" spans="4:4" s="36" customFormat="1" x14ac:dyDescent="0.2">
      <c r="D28" s="57"/>
    </row>
  </sheetData>
  <autoFilter ref="A1:G1" xr:uid="{2E8AB0A6-8B3A-4639-910D-80FACF0A0E58}">
    <sortState xmlns:xlrd2="http://schemas.microsoft.com/office/spreadsheetml/2017/richdata2" ref="A2:G16">
      <sortCondition ref="G1"/>
    </sortState>
  </autoFilter>
  <sortState xmlns:xlrd2="http://schemas.microsoft.com/office/spreadsheetml/2017/richdata2" ref="A2:G3">
    <sortCondition ref="G2:G3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Souhrn</vt:lpstr>
      <vt:lpstr>Jihočeský</vt:lpstr>
      <vt:lpstr>Jihomoravský</vt:lpstr>
      <vt:lpstr>Karlovarský</vt:lpstr>
      <vt:lpstr>Královéhradecký kraj</vt:lpstr>
      <vt:lpstr>Liberecký kraj</vt:lpstr>
      <vt:lpstr>Moravskoslezský</vt:lpstr>
      <vt:lpstr>Olomoucký kraj</vt:lpstr>
      <vt:lpstr>Pardubický kraj</vt:lpstr>
      <vt:lpstr>Plzeňský kraj</vt:lpstr>
      <vt:lpstr>Středočeský kraj</vt:lpstr>
      <vt:lpstr>Ústecký</vt:lpstr>
    </vt:vector>
  </TitlesOfParts>
  <Company>Státní pozemkový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Setničková Václava Ing.</dc:creator>
  <cp:lastModifiedBy>Setničková Václava Ing.</cp:lastModifiedBy>
  <dcterms:created xsi:type="dcterms:W3CDTF">2020-12-28T08:03:47Z</dcterms:created>
  <dcterms:modified xsi:type="dcterms:W3CDTF">2022-05-09T12:10:30Z</dcterms:modified>
</cp:coreProperties>
</file>